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1" activeTab="2"/>
  </bookViews>
  <sheets>
    <sheet name="3月疾病品类（有任务）" sheetId="3" r:id="rId1"/>
    <sheet name="3月疾病品类任务明细" sheetId="4" r:id="rId2"/>
    <sheet name="三八节活动清单（3.7-3.13）" sheetId="1" r:id="rId3"/>
    <sheet name="慢病活动明细3.7-3.13" sheetId="2" r:id="rId4"/>
  </sheets>
  <externalReferences>
    <externalReference r:id="rId5"/>
  </externalReferences>
  <definedNames>
    <definedName name="_xlnm._FilterDatabase" localSheetId="2" hidden="1">'三八节活动清单（3.7-3.13）'!$A$1:$L$132</definedName>
    <definedName name="_xlnm._FilterDatabase" localSheetId="1" hidden="1">'3月疾病品类任务明细'!$A$1:$J$148</definedName>
    <definedName name="_xlnm._FilterDatabase" localSheetId="0" hidden="1">'3月疾病品类（有任务）'!$A$3:$N$66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<sst xmlns="http://schemas.openxmlformats.org/spreadsheetml/2006/main" count="1637" uniqueCount="817">
  <si>
    <t>3月疾病品类</t>
  </si>
  <si>
    <t>一、驱虫/补钙类：</t>
  </si>
  <si>
    <t>序号</t>
  </si>
  <si>
    <t>日常活动策略id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</si>
  <si>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</si>
  <si>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</si>
  <si>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</si>
  <si>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</si>
  <si>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</si>
  <si>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</si>
  <si>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</si>
  <si>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</si>
  <si>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</si>
  <si>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任务</t>
  </si>
  <si>
    <t>奖励</t>
  </si>
  <si>
    <t>备注</t>
  </si>
  <si>
    <t>阿苯达唑片(史克肠虫清)</t>
  </si>
  <si>
    <t>0.2gx10片</t>
  </si>
  <si>
    <t>中美天津史克制药有限公司</t>
  </si>
  <si>
    <t>盒</t>
  </si>
  <si>
    <t>无</t>
  </si>
  <si>
    <t>1、完成任务奖励1.5元/盒
2、未完成按1元/盒奖励并按差额0.5元/盒处罚</t>
  </si>
  <si>
    <t>磷酸哌嗪宝塔糖</t>
  </si>
  <si>
    <t>0.2gx24粒</t>
  </si>
  <si>
    <t>广西南宁百会药业集团有限公司</t>
  </si>
  <si>
    <t>瓶</t>
  </si>
  <si>
    <t>阿法骨化醇软胶囊</t>
  </si>
  <si>
    <t>0.25μgx10粒x4板</t>
  </si>
  <si>
    <t>正大制药（青岛）有限公司（原青岛正大海尔制药有限公司）</t>
  </si>
  <si>
    <t>买五得六</t>
  </si>
  <si>
    <t>3.1-3.31 晒单奖励：5元/盒</t>
  </si>
  <si>
    <t>1、未完成任务按差额1%处罚
2、若本系列任务完成则取消门店营采品种钙类品种罚款</t>
  </si>
  <si>
    <t>复方碳酸钙泡腾颗粒</t>
  </si>
  <si>
    <t>1.5gx30袋</t>
  </si>
  <si>
    <t>山东达因海洋生物制药股份有限公司</t>
  </si>
  <si>
    <t>买三得四</t>
  </si>
  <si>
    <t>3.1-3.31 晒单奖励：5元/盒
20元/套</t>
  </si>
  <si>
    <t>维生素AD滴剂</t>
  </si>
  <si>
    <t>48粒（VA2000单位:VD700单位)(1岁以上)(胶囊型)</t>
  </si>
  <si>
    <t>买1盒48粒装得2盒10粒装</t>
  </si>
  <si>
    <t>3.1-3.31 晒单奖励：2元/盒</t>
  </si>
  <si>
    <t>48粒（VA1500单位:VD500单位)(0-1岁)(胶囊型)</t>
  </si>
  <si>
    <t>葡萄糖酸钙维D2咀嚼片</t>
  </si>
  <si>
    <t>48片</t>
  </si>
  <si>
    <t>太极集团.四川太极制药有限公司</t>
  </si>
  <si>
    <t>买2得3、买3得5，买5得10</t>
  </si>
  <si>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>①完成任务：奖励8元/盒,         
②未完成任务：奖励6元/盒</t>
    </r>
  </si>
  <si>
    <t>葡萄糖酸钙维D2咀嚼片（太极钙）</t>
  </si>
  <si>
    <t>48片(复方)/瓶</t>
  </si>
  <si>
    <t>西南药业股份有限公司</t>
  </si>
  <si>
    <t>金钙尔奇碳酸钙维D3元素片(4)(金钙尔奇D)</t>
  </si>
  <si>
    <t>100片</t>
  </si>
  <si>
    <t>惠氏制药有限公司</t>
  </si>
  <si>
    <t>2瓶268元
买1瓶金钙+1瓶善存银100粒立减100元    组合id：9923074
买1瓶金钙+1瓶善存100粒立减100元      组合id：9923076</t>
  </si>
  <si>
    <t>碳酸钙D3咀嚼片Ⅱ(钙尔奇D300)</t>
  </si>
  <si>
    <t>300mgx100片</t>
  </si>
  <si>
    <t>惠氏制药</t>
  </si>
  <si>
    <t>买2得3（原品）</t>
  </si>
  <si>
    <t>葡萄糖酸钙锌口服溶液</t>
  </si>
  <si>
    <t>10mlx24袋</t>
  </si>
  <si>
    <t>澳诺(中国)制药有限公司</t>
  </si>
  <si>
    <t xml:space="preserve">①买3得5：系统操作4省1，再弹1盒赠品                         ②买4得8：系统操作6省2，再弹2盒赠品  </t>
  </si>
  <si>
    <t>3.7-3.13晒单奖励：2元/盒</t>
  </si>
  <si>
    <t>10mlx48支</t>
  </si>
  <si>
    <t>10mlx24支</t>
  </si>
  <si>
    <t>3.7-3.13晒单奖励：1元/盒</t>
  </si>
  <si>
    <t>维生素D滴剂</t>
  </si>
  <si>
    <t>400单位x60粒</t>
  </si>
  <si>
    <t>青岛双鲸药业股份有限公司</t>
  </si>
  <si>
    <t>400单位x36粒(胶囊型）</t>
  </si>
  <si>
    <t>国药控股星鲨制药(厦门)有限公司(原:厦门星鲨制药)</t>
  </si>
  <si>
    <t>买3得4  买5得7</t>
  </si>
  <si>
    <t>怡养氨糖钙奶粉</t>
  </si>
  <si>
    <t>800g</t>
  </si>
  <si>
    <t>雀巢（中国）有限公司</t>
  </si>
  <si>
    <t>罐</t>
  </si>
  <si>
    <t>599元/2罐</t>
  </si>
  <si>
    <t>3.1-3.31 晒单奖励：20元/罐</t>
  </si>
  <si>
    <t>盐酸氨基葡萄糖片</t>
  </si>
  <si>
    <t>0.24gx90片</t>
  </si>
  <si>
    <t>四川新斯顿制药有限责任公司</t>
  </si>
  <si>
    <t>198元/2盒，买3得6（原品）</t>
  </si>
  <si>
    <t>3.1-3.31 晒单奖励：3元/盒</t>
  </si>
  <si>
    <t>鸿洋神牌氨基葡萄糖软骨素钙片</t>
  </si>
  <si>
    <t>1.0gx60片</t>
  </si>
  <si>
    <t>威海百合生物技术股份有限公司</t>
  </si>
  <si>
    <t>买1得2（原品）</t>
  </si>
  <si>
    <t>五维赖氨酸片</t>
  </si>
  <si>
    <t>36片</t>
  </si>
  <si>
    <t>延边大学草仙药业有限公司</t>
  </si>
  <si>
    <t xml:space="preserve">①买3得4：系统操作4省1                         ②买5得7：系统操作6省1，再弹1盒赠品  </t>
  </si>
  <si>
    <t>3.7-3.13晒单奖励：3元/盒</t>
  </si>
  <si>
    <t>二、维矿类：</t>
  </si>
  <si>
    <t>维生素C泡腾片</t>
  </si>
  <si>
    <t>1gx15片（鲜橙口味）</t>
  </si>
  <si>
    <t>联邦制药厂有限公司</t>
  </si>
  <si>
    <t>两支59.8元</t>
  </si>
  <si>
    <t>1gx15片(黑加仑子口味)</t>
  </si>
  <si>
    <t>珠海联邦制药股份有限公司中山分公司</t>
  </si>
  <si>
    <t>维生素C咀嚼片</t>
  </si>
  <si>
    <t>100mgx60片</t>
  </si>
  <si>
    <t>①完成任务：奖励6元/盒,         
②未完成任务：奖励4元/盒</t>
  </si>
  <si>
    <t>鸿洋神牌B族维生素咀嚼片（菠萝味）</t>
  </si>
  <si>
    <t>24g(400mgx60片)</t>
  </si>
  <si>
    <t>特价：48元</t>
  </si>
  <si>
    <t>维生素E软胶囊</t>
  </si>
  <si>
    <t>100mgx160粒</t>
  </si>
  <si>
    <t>吉林万通药业有限公司</t>
  </si>
  <si>
    <t>第二盒38元</t>
  </si>
  <si>
    <t>挂金：8元/盒</t>
  </si>
  <si>
    <t>多维元素片（21）</t>
  </si>
  <si>
    <t>90片</t>
  </si>
  <si>
    <t>江西南昌桑海制药有限责任公司（原:江西南昌桑海制药厂）</t>
  </si>
  <si>
    <t>第二盒半价</t>
  </si>
  <si>
    <t>挂金：5元/盒</t>
  </si>
  <si>
    <t>多维元素片(29)</t>
  </si>
  <si>
    <t>91片x2瓶（复方）</t>
  </si>
  <si>
    <t>立减100元 组合id：9923192或者9923212</t>
  </si>
  <si>
    <t>多维元素片（29-Ⅱ）</t>
  </si>
  <si>
    <t>91片x2瓶</t>
  </si>
  <si>
    <t>套</t>
  </si>
  <si>
    <t>立减100元  组合id：9923193或者9923213</t>
  </si>
  <si>
    <t>三、抗敏季：</t>
  </si>
  <si>
    <t>盐酸左西替利嗪片(迪皿)</t>
  </si>
  <si>
    <t>5mgx15片</t>
  </si>
  <si>
    <t>重庆华邦制药有限公司</t>
  </si>
  <si>
    <t>1、未完成任务按差额1%处罚
2、若本系列任务完成则取消门店营采品种过敏类及鼻炎类品种罚款</t>
  </si>
  <si>
    <t>氯雷他定片</t>
  </si>
  <si>
    <t>10mgx10片</t>
  </si>
  <si>
    <t>海南海神同洲制药有限公司</t>
  </si>
  <si>
    <t>盐酸曲普利啶胶囊</t>
  </si>
  <si>
    <t>2.5mgx12粒</t>
  </si>
  <si>
    <t>通窍鼻炎片</t>
  </si>
  <si>
    <t>0.41gx12片x4板(薄膜衣)</t>
  </si>
  <si>
    <t>江西杏林白马药业股份有限公司（原：江西杏林白马药业有限公司）</t>
  </si>
  <si>
    <t>买4得5(原品）</t>
  </si>
  <si>
    <t>丙酸氟替卡松鼻喷雾剂</t>
  </si>
  <si>
    <t>50ug：120喷</t>
  </si>
  <si>
    <t>西班牙Glaxo Wellcome S.A</t>
  </si>
  <si>
    <t>特价：99元</t>
  </si>
  <si>
    <t>海水鼻腔喷雾（原生理性海水鼻腔喷雾）</t>
  </si>
  <si>
    <t>等渗I型 60ml</t>
  </si>
  <si>
    <t>可孚医疗科技股份有限公司</t>
  </si>
  <si>
    <t>99元/3盒</t>
  </si>
  <si>
    <t>海水鼻腔喷雾</t>
  </si>
  <si>
    <t>等渗I型 50ml</t>
  </si>
  <si>
    <t>两件省20元</t>
  </si>
  <si>
    <t>萘敏维滴眼液</t>
  </si>
  <si>
    <t>0.4mlx10支</t>
  </si>
  <si>
    <t>湖北远大天天明制药有限公司</t>
  </si>
  <si>
    <t>复方樟脑乳膏</t>
  </si>
  <si>
    <t>25g</t>
  </si>
  <si>
    <t>支</t>
  </si>
  <si>
    <t>四、减肥类：</t>
  </si>
  <si>
    <t>奥利司他胶囊</t>
  </si>
  <si>
    <t>120mgx24粒</t>
  </si>
  <si>
    <t>山东新时代药业有限公司</t>
  </si>
  <si>
    <t>买一得二</t>
  </si>
  <si>
    <t>3.1-3.31 晒单奖励：15元/套</t>
  </si>
  <si>
    <t>120mgx6粒</t>
  </si>
  <si>
    <t>3.1-3.31 晒单奖励：6元/套</t>
  </si>
  <si>
    <t>五、睡眠类：</t>
  </si>
  <si>
    <t>太极牌睡好片</t>
  </si>
  <si>
    <t>200mgx7片x2板</t>
  </si>
  <si>
    <t>鸿洋神牌褪黑素维生素B6胶囊</t>
  </si>
  <si>
    <t>18g(0.3gx60粒)</t>
  </si>
  <si>
    <t>安神补脑液</t>
  </si>
  <si>
    <t>10mlx20支</t>
  </si>
  <si>
    <t>鲁南厚普制药有限公司</t>
  </si>
  <si>
    <t>3.1-3.31  晒单奖励：2元/盒</t>
  </si>
  <si>
    <t>安神补心片</t>
  </si>
  <si>
    <t>0.32gx15片x3板x4小盒（薄膜衣片）</t>
  </si>
  <si>
    <t>太极集团四川绵阳制药有限公司</t>
  </si>
  <si>
    <t>买3得4</t>
  </si>
  <si>
    <t>百乐眠胶囊</t>
  </si>
  <si>
    <t>0.27gx56粒</t>
  </si>
  <si>
    <t>江苏扬子江药业集团有限公司</t>
  </si>
  <si>
    <t>灵芝糖浆</t>
  </si>
  <si>
    <t>160ml</t>
  </si>
  <si>
    <t>3.7-3.13 晒单奖励：3元/盒</t>
  </si>
  <si>
    <t>灵芝孢子(破壁)</t>
  </si>
  <si>
    <t>2gx30袋</t>
  </si>
  <si>
    <t>四川峨嵋山道地药材有限公司</t>
  </si>
  <si>
    <t>买2得3</t>
  </si>
  <si>
    <t>灵芝孢子（破壁）</t>
  </si>
  <si>
    <t>2gx14袋（桐君阁）</t>
  </si>
  <si>
    <t>成都汇道堂中药饮片有限责任公司</t>
  </si>
  <si>
    <t>破壁3gx12袋</t>
  </si>
  <si>
    <t>3.1-3.31 晒单奖励：15/瓶</t>
  </si>
  <si>
    <t>破壁3gx30袋</t>
  </si>
  <si>
    <t>3.1-3.31 晒单奖励：40/瓶</t>
  </si>
  <si>
    <t>六、护肝类：</t>
  </si>
  <si>
    <t>海王金樽牌牡蛎大豆肽肉碱口服液</t>
  </si>
  <si>
    <t>50ml</t>
  </si>
  <si>
    <t>深圳市海王健康科技发展有限公司</t>
  </si>
  <si>
    <t>健安适牌水飞蓟葛根丹参片</t>
  </si>
  <si>
    <t>61.2g(1.02gx60片)</t>
  </si>
  <si>
    <t>汤臣倍健股份有限公司</t>
  </si>
  <si>
    <t>122.4g(1.02gx120片)</t>
  </si>
  <si>
    <t>3.1-3.31 晒单奖励：6元/盒</t>
  </si>
  <si>
    <t>肌苷口服溶液</t>
  </si>
  <si>
    <t>10ml:0.2gx6支</t>
  </si>
  <si>
    <t>买3得4，买10得15</t>
  </si>
  <si>
    <t>多烯磷脂酰胆碱胶囊(易善复)</t>
  </si>
  <si>
    <t>228mgx36粒</t>
  </si>
  <si>
    <t>赛诺菲(北京)制药有限公司</t>
  </si>
  <si>
    <t>买5得6（得原品）</t>
  </si>
  <si>
    <t>门店ID</t>
  </si>
  <si>
    <t>门店名称</t>
  </si>
  <si>
    <t>片区名称</t>
  </si>
  <si>
    <t>门店类型</t>
  </si>
  <si>
    <t>驱虫系列/数量</t>
  </si>
  <si>
    <t>钙系列/金额</t>
  </si>
  <si>
    <t>过敏、鼻炎</t>
  </si>
  <si>
    <t>四川太极旗舰店</t>
  </si>
  <si>
    <t>旗舰片区</t>
  </si>
  <si>
    <t>A1</t>
  </si>
  <si>
    <t xml:space="preserve">  </t>
  </si>
  <si>
    <t>四川太极青羊区青龙街药店</t>
  </si>
  <si>
    <t>四川太极浆洗街药店</t>
  </si>
  <si>
    <t>四川太极青羊区十二桥药店</t>
  </si>
  <si>
    <t>西门一片</t>
  </si>
  <si>
    <t>四川太极成都高新区成汉南路药店</t>
  </si>
  <si>
    <t>四川太极青羊区北东街店</t>
  </si>
  <si>
    <t>A2</t>
  </si>
  <si>
    <t>四川太极光华药店</t>
  </si>
  <si>
    <t>四川太极高新区锦城大道药店</t>
  </si>
  <si>
    <t>东南片区</t>
  </si>
  <si>
    <t>四川太极锦江区梨花街药店</t>
  </si>
  <si>
    <t>四川太极金牛区花照壁中横街药店</t>
  </si>
  <si>
    <t>四川太极光华村街药店</t>
  </si>
  <si>
    <t>A3</t>
  </si>
  <si>
    <t>四川太极锦江区庆云南街药店</t>
  </si>
  <si>
    <t>四川太极成华区万科路药店</t>
  </si>
  <si>
    <t>四川太极锦江区榕声路店</t>
  </si>
  <si>
    <t>四川太极新都区新繁镇繁江北路药店</t>
  </si>
  <si>
    <t>西门二片</t>
  </si>
  <si>
    <t>四川太极五津西路药店</t>
  </si>
  <si>
    <t>新津片</t>
  </si>
  <si>
    <t>四川太极新园大道药店</t>
  </si>
  <si>
    <t>四川太极彭州市致和镇南三环路药店</t>
  </si>
  <si>
    <t>B1</t>
  </si>
  <si>
    <t>四川太极新津县五津镇五津西路二药房</t>
  </si>
  <si>
    <t>四川太极成华区培华东路药店</t>
  </si>
  <si>
    <t>四川太极邛崃中心药店</t>
  </si>
  <si>
    <t>城郊一片</t>
  </si>
  <si>
    <t>四川太极青羊区贝森北路药店</t>
  </si>
  <si>
    <t>四川太极清江东路药店</t>
  </si>
  <si>
    <t>四川太极新都区新都街道万和北路药店</t>
  </si>
  <si>
    <t>四川太极大邑县晋原镇内蒙古大道桃源药店</t>
  </si>
  <si>
    <t>四川太极武侯区科华街药店</t>
  </si>
  <si>
    <t>四川太极金牛区蜀汉路药店</t>
  </si>
  <si>
    <t>四川太极枣子巷药店</t>
  </si>
  <si>
    <t>四川太极成华区二环路北四段药店（汇融名城）</t>
  </si>
  <si>
    <t>四川太极通盈街药店</t>
  </si>
  <si>
    <t>四川太极高新区泰和二街药店</t>
  </si>
  <si>
    <t>四川太极成华杉板桥南一路店</t>
  </si>
  <si>
    <t>四川太极成华区华泰路药店</t>
  </si>
  <si>
    <t>四川太极成华区羊子山西路药店（兴元华盛）</t>
  </si>
  <si>
    <t>四川太极新津邓双镇岷江店</t>
  </si>
  <si>
    <t>四川太极土龙路药店</t>
  </si>
  <si>
    <t>四川太极邛崃市文君街道杏林路药店</t>
  </si>
  <si>
    <t>四川太极金牛区花照壁药店</t>
  </si>
  <si>
    <t>四川太极高新区大源北街药店</t>
  </si>
  <si>
    <t>四川太极锦江区观音桥街药店</t>
  </si>
  <si>
    <t>四川太极成华区东昌路一药店</t>
  </si>
  <si>
    <t>四川太极锦江区静沙南路药店</t>
  </si>
  <si>
    <t>B2</t>
  </si>
  <si>
    <t>雅安市太极智慧云医药科技有限公司</t>
  </si>
  <si>
    <t>四川太极怀远店</t>
  </si>
  <si>
    <t>崇州片</t>
  </si>
  <si>
    <t>四川太极新乐中街药店</t>
  </si>
  <si>
    <t>四川太极金牛区交大路第三药店</t>
  </si>
  <si>
    <t xml:space="preserve">四川太极崇州市崇阳镇永康东路药店 </t>
  </si>
  <si>
    <t>四川太极青羊区蜀辉路药店</t>
  </si>
  <si>
    <t>四川太极金丝街药店</t>
  </si>
  <si>
    <t>四川太极青羊区光华北五路药店</t>
  </si>
  <si>
    <t>四川太极高新区紫薇东路药店</t>
  </si>
  <si>
    <t>四川太极西部店</t>
  </si>
  <si>
    <t>四川太极锦江区水杉街药店</t>
  </si>
  <si>
    <t>四川太极郫县郫筒镇一环路东南段药店</t>
  </si>
  <si>
    <t>四川太极锦江区宏济中路药店</t>
  </si>
  <si>
    <t>四川太极成华区金马河路药店</t>
  </si>
  <si>
    <t>四川太极金牛区银河北街药店</t>
  </si>
  <si>
    <t>四川太极成华区崔家店路药店</t>
  </si>
  <si>
    <t>四川太极都江堰市蒲阳路药店</t>
  </si>
  <si>
    <t>四川太极武侯区顺和街店</t>
  </si>
  <si>
    <t>四川太极新都区马超东路店</t>
  </si>
  <si>
    <t>四川太极武侯区科华北路药店</t>
  </si>
  <si>
    <t>四川太极武侯区大悦路药店</t>
  </si>
  <si>
    <t>C1</t>
  </si>
  <si>
    <t>四川太极成都高新区尚锦路药店</t>
  </si>
  <si>
    <t>四川太极都江堰景中路店</t>
  </si>
  <si>
    <t>四川太极武侯区佳灵路药店</t>
  </si>
  <si>
    <t>四川太极成华区华油路药店</t>
  </si>
  <si>
    <t>四川太极金牛区银沙路药店</t>
  </si>
  <si>
    <t>四川太极青羊区蜀源路药店</t>
  </si>
  <si>
    <t>四川太极温江区公平街道江安路药店</t>
  </si>
  <si>
    <t>四川太极青羊区光华西一路药店</t>
  </si>
  <si>
    <t>四川太极武侯区倪家桥路药店</t>
  </si>
  <si>
    <t>四川太极红星店</t>
  </si>
  <si>
    <t>四川太极郫县郫筒镇东大街药店</t>
  </si>
  <si>
    <t>四川太极大邑县晋原镇通达东路五段药店</t>
  </si>
  <si>
    <t>四川太极大邑县晋原镇东街药店</t>
  </si>
  <si>
    <t>四川太极都江堰幸福镇翔凤路药店</t>
  </si>
  <si>
    <t>四川太极大邑县沙渠镇方圆路药店</t>
  </si>
  <si>
    <t>四川太极大邑县晋原镇子龙路店</t>
  </si>
  <si>
    <t>四川太极青羊区大石西路药店</t>
  </si>
  <si>
    <t>四川太极金牛区金沙路药店</t>
  </si>
  <si>
    <t>四川太极高新区新下街药店</t>
  </si>
  <si>
    <t>四川太极大邑县晋原镇北街药店</t>
  </si>
  <si>
    <t>四川太极都江堰奎光路中段药店</t>
  </si>
  <si>
    <t>四川太极金带街药店</t>
  </si>
  <si>
    <t>四川太极青羊区金祥路药店</t>
  </si>
  <si>
    <t>四川太极邛崃市临邛镇洪川小区药店</t>
  </si>
  <si>
    <t>四川太极青羊区童子街药店</t>
  </si>
  <si>
    <t>四川太极武侯区丝竹路药店</t>
  </si>
  <si>
    <t>四川太极锦江区柳翠路药店</t>
  </si>
  <si>
    <t>四川太极双流县西航港街道锦华路一段药店</t>
  </si>
  <si>
    <t>四川太极新都区斑竹园街道医贸大道药店</t>
  </si>
  <si>
    <t>四川太极成华区华泰路二药店</t>
  </si>
  <si>
    <t>四川太极青羊区蜀鑫路药店</t>
  </si>
  <si>
    <t>四川太极成都高新区元华二巷药店</t>
  </si>
  <si>
    <t>四川太极双流区东升街道三强西路药店</t>
  </si>
  <si>
    <t>四川太极高新区天顺路药店</t>
  </si>
  <si>
    <t>四川太极双林路药店</t>
  </si>
  <si>
    <t>四川太极武侯区大华街药店</t>
  </si>
  <si>
    <t>四川太极大邑县晋原镇潘家街药店</t>
  </si>
  <si>
    <t>四川太极温江店</t>
  </si>
  <si>
    <t>四川太极大药房连锁有限公司崇州市崇阳镇尚贤坊街药店</t>
  </si>
  <si>
    <t>四川太极都江堰市蒲阳镇堰问道西路药店</t>
  </si>
  <si>
    <t>四川太极武侯区长寿路药店</t>
  </si>
  <si>
    <t>四川太极大药房连锁有限公司武侯区高攀西巷药店</t>
  </si>
  <si>
    <t>四川太极大邑县安仁镇千禧街药店</t>
  </si>
  <si>
    <t>四川太极金牛区五福桥东路药店</t>
  </si>
  <si>
    <t>四川太极成华区华康路药店</t>
  </si>
  <si>
    <t>四川太极成华区万宇路药店</t>
  </si>
  <si>
    <t>四川太极都江堰药店</t>
  </si>
  <si>
    <t>四川太极成华区西林一街药店</t>
  </si>
  <si>
    <t>四川太极大药房连锁有限公司成都高新区吉瑞三路二药房</t>
  </si>
  <si>
    <t>四川太极大邑县新场镇文昌街药店</t>
  </si>
  <si>
    <t>四川太极都江堰聚源镇药店</t>
  </si>
  <si>
    <t>四川太极都江堰市永丰街道宝莲路药店</t>
  </si>
  <si>
    <t>四川太极邛崃市临邛镇翠荫街药店</t>
  </si>
  <si>
    <t>C2</t>
  </si>
  <si>
    <t>四川太极金牛区沙湾东一路药店</t>
  </si>
  <si>
    <t>四川太极金牛区黄苑东街药店</t>
  </si>
  <si>
    <t>四川太极邛崃市羊安镇永康大道药店</t>
  </si>
  <si>
    <t>四川太极大邑县晋源镇东壕沟段药店</t>
  </si>
  <si>
    <t>四川太极成华区驷马桥三路药店</t>
  </si>
  <si>
    <t>四川太极高新区中和大道药店</t>
  </si>
  <si>
    <t>四川太极新津县五津镇武阳西路药店</t>
  </si>
  <si>
    <t>四川太极大邑晋原街道金巷西街药店</t>
  </si>
  <si>
    <t>四川太极大邑县青霞街道元通路南段药店</t>
  </si>
  <si>
    <t>四川太极大药房连锁有限公司武侯区聚萃街药店</t>
  </si>
  <si>
    <t>四川太极锦江区劼人路药店</t>
  </si>
  <si>
    <t>四川太极大药房连锁有限公司成都高新区天久南巷药店</t>
  </si>
  <si>
    <t>四川太极大药房连锁有限公司成华区建业路药店</t>
  </si>
  <si>
    <t>四川太极崇州市崇阳镇蜀州中路药店</t>
  </si>
  <si>
    <t>四川太极兴义镇万兴路药店</t>
  </si>
  <si>
    <t>四川太极大邑县观音阁街西段店</t>
  </si>
  <si>
    <t>四川太极大药房连锁有限公司锦江区大田坎街药店</t>
  </si>
  <si>
    <t>四川太极武侯区逸都路药店</t>
  </si>
  <si>
    <t>四川太极高新区中和公济桥路药店</t>
  </si>
  <si>
    <t>四川太极大药房连锁有限公司郫都区红光街道红高东路药店</t>
  </si>
  <si>
    <t>四川太极崇州中心店</t>
  </si>
  <si>
    <t>四川太极三江店</t>
  </si>
  <si>
    <t>四川太极大邑县晋原街道蜀望路药店</t>
  </si>
  <si>
    <t>四川太极成华区水碾河路药店</t>
  </si>
  <si>
    <t>四川太极大邑县晋原街道南街药店</t>
  </si>
  <si>
    <t>四川太极大药房连锁有限公司青羊区文和路药店</t>
  </si>
  <si>
    <t>四川太极大药房连锁有限公司成都高新区泰和二街三药店</t>
  </si>
  <si>
    <t>四川太极邛崃市文君街道凤凰大道药店</t>
  </si>
  <si>
    <t>四川太极沙河源药店</t>
  </si>
  <si>
    <t>四川太极大药房连锁有限公司剑南大道药店</t>
  </si>
  <si>
    <t>合计</t>
  </si>
  <si>
    <r>
      <rPr>
        <b/>
        <sz val="10"/>
        <rFont val="宋体"/>
        <charset val="134"/>
      </rPr>
      <t>一、三八节</t>
    </r>
    <r>
      <rPr>
        <b/>
        <sz val="10"/>
        <color rgb="FFFF0000"/>
        <rFont val="宋体"/>
        <charset val="134"/>
      </rPr>
      <t>（3.7-3.13</t>
    </r>
    <r>
      <rPr>
        <b/>
        <sz val="10"/>
        <rFont val="宋体"/>
        <charset val="134"/>
      </rPr>
      <t>）大单品活动：</t>
    </r>
  </si>
  <si>
    <t>养生堂蛋白粉</t>
  </si>
  <si>
    <t>400g(10gx40袋)</t>
  </si>
  <si>
    <t>养生堂药业</t>
  </si>
  <si>
    <t>428元2罐，再送200g一罐；                    799元4罐，再送200g二罐；</t>
  </si>
  <si>
    <t>晒单：10元/罐，月度追加5元/罐</t>
  </si>
  <si>
    <t>天然维生素E软胶囊（养生堂）</t>
  </si>
  <si>
    <t>50g（250mgx200粒）</t>
  </si>
  <si>
    <t>养生堂药业有限公司</t>
  </si>
  <si>
    <t>买1得2（得原品）</t>
  </si>
  <si>
    <t>3.7-3.13 晒单：5元/瓶</t>
  </si>
  <si>
    <t>天然维生素C咀嚼片          （养生堂）</t>
  </si>
  <si>
    <t>110.5克（850mgx130片）</t>
  </si>
  <si>
    <t>养生堂牌B族维生素片</t>
  </si>
  <si>
    <t>30g(0.5gx60片)</t>
  </si>
  <si>
    <t>来益牌叶黄素咀嚼片</t>
  </si>
  <si>
    <t>13.5g(450mgx30片)</t>
  </si>
  <si>
    <t>浙江医药股份有限公司新昌制药厂</t>
  </si>
  <si>
    <t>晒单：10元/瓶</t>
  </si>
  <si>
    <t>天胶</t>
  </si>
  <si>
    <t>250g（精品）</t>
  </si>
  <si>
    <t>太极集团甘肃天水羲皇阿胶</t>
  </si>
  <si>
    <t>活动1：499元/盒，                     活动2：998元/2盒，加送京润面膜2盒（ID：257355）， 组合ID：9923050</t>
  </si>
  <si>
    <t>挂金奖励：50元/盒</t>
  </si>
  <si>
    <t>六味地黄丸</t>
  </si>
  <si>
    <t>126丸/瓶(浓缩丸)</t>
  </si>
  <si>
    <t>重庆中药二厂</t>
  </si>
  <si>
    <t>买3得4，买5得8</t>
  </si>
  <si>
    <t>丹参口服液</t>
  </si>
  <si>
    <t>10ml*10支/盒</t>
  </si>
  <si>
    <t>太极集团重庆涪陵制药厂有限公司</t>
  </si>
  <si>
    <t>①买3得5  ②买5得10  买10得22</t>
  </si>
  <si>
    <t>乳酸菌素片</t>
  </si>
  <si>
    <t>0.4gx64片</t>
  </si>
  <si>
    <t>江中药业股份有限公司</t>
  </si>
  <si>
    <t>59元/2盒；89元/4盒</t>
  </si>
  <si>
    <t>还少丹</t>
  </si>
  <si>
    <t>9gx20袋（20丸重1克）</t>
  </si>
  <si>
    <t>桐君阁药厂</t>
  </si>
  <si>
    <t>晒单：20元/盒</t>
  </si>
  <si>
    <t>9gx18丸（大蜜丸）</t>
  </si>
  <si>
    <t>晒单：40元/盒</t>
  </si>
  <si>
    <t>氨糖软骨素钙片</t>
  </si>
  <si>
    <t>180片</t>
  </si>
  <si>
    <t>汤臣倍健</t>
  </si>
  <si>
    <t>晒单：5元/套</t>
  </si>
  <si>
    <t>285.6g(1.02gx100片x2瓶+1.02gx40片x2瓶)</t>
  </si>
  <si>
    <t>蛋白粉</t>
  </si>
  <si>
    <t>450g</t>
  </si>
  <si>
    <t>①买1罐送3罐150g，组合ID：9922512                           ②买2罐送8罐150g，组合ID：9923048      ③买1得2（得原品）</t>
  </si>
  <si>
    <t>晒单：6元/套</t>
  </si>
  <si>
    <t>600g(450g/罐+150g/罐)</t>
  </si>
  <si>
    <t>life.space益生菌粉</t>
  </si>
  <si>
    <t>30g(1.5gx20袋）</t>
  </si>
  <si>
    <t>①买1盒送2盒8袋，组合ID：9923049                                         ②第二盒半价，再送5盒8袋，组合ID：9923052</t>
  </si>
  <si>
    <t>晒单：8元/盒</t>
  </si>
  <si>
    <t>72g(1.5gx20袋x2盒+1.5gx8袋x1盒</t>
  </si>
  <si>
    <t>第二件半价，再送5盒8袋</t>
  </si>
  <si>
    <t>蜜炼川贝枇杷膏</t>
  </si>
  <si>
    <t>210g</t>
  </si>
  <si>
    <t>广州白云山潘高寿</t>
  </si>
  <si>
    <t>晒单：1.5元</t>
  </si>
  <si>
    <t>蛇胆川贝枇杷膏</t>
  </si>
  <si>
    <t>治咳川贝枇杷露</t>
  </si>
  <si>
    <t>240ml</t>
  </si>
  <si>
    <t>蛇胆川贝液</t>
  </si>
  <si>
    <t>10ml*10</t>
  </si>
  <si>
    <t>杏苏止咳口服液</t>
  </si>
  <si>
    <t>10*6</t>
  </si>
  <si>
    <t>养阴清肺合剂</t>
  </si>
  <si>
    <t>150ml</t>
  </si>
  <si>
    <t>川贝枇杷糖</t>
  </si>
  <si>
    <t>44g</t>
  </si>
  <si>
    <t>铁皮石斛</t>
  </si>
  <si>
    <t>45g</t>
  </si>
  <si>
    <t>云南</t>
  </si>
  <si>
    <r>
      <rPr>
        <b/>
        <sz val="11"/>
        <rFont val="宋体"/>
        <charset val="134"/>
      </rPr>
      <t xml:space="preserve">买3送1（赠品为：铁皮石斛、西洋参、天麻片、红参任选其一，赠品金额不能超过该单最高单品价格）                                          </t>
    </r>
    <r>
      <rPr>
        <b/>
        <sz val="11"/>
        <color rgb="FFFF0000"/>
        <rFont val="宋体"/>
        <charset val="134"/>
      </rPr>
      <t>注意：赠送品种由厂家补货到店</t>
    </r>
  </si>
  <si>
    <t>晒单：25元</t>
  </si>
  <si>
    <t>西洋参</t>
  </si>
  <si>
    <t>加拿大</t>
  </si>
  <si>
    <t>晒单：15元</t>
  </si>
  <si>
    <t>天麻片</t>
  </si>
  <si>
    <t>50g</t>
  </si>
  <si>
    <t>晒单：10元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</si>
  <si>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</si>
  <si>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</si>
  <si>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</si>
  <si>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</si>
  <si>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</si>
  <si>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</si>
  <si>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</si>
  <si>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</si>
  <si>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</si>
  <si>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</si>
  <si>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r>
      <rPr>
        <b/>
        <sz val="10.5"/>
        <color rgb="FFFF0000"/>
        <rFont val="宋体"/>
        <charset val="134"/>
      </rPr>
      <t>晒单：</t>
    </r>
    <r>
      <rPr>
        <b/>
        <sz val="10.5"/>
        <color rgb="FFFF0000"/>
        <rFont val="Calibri"/>
        <charset val="134"/>
      </rPr>
      <t>20</t>
    </r>
    <r>
      <rPr>
        <b/>
        <sz val="10.5"/>
        <color rgb="FFFF0000"/>
        <rFont val="宋体"/>
        <charset val="134"/>
      </rPr>
      <t>元</t>
    </r>
  </si>
  <si>
    <t>鱼跃血压计</t>
  </si>
  <si>
    <t>650C</t>
  </si>
  <si>
    <t>江苏鱼跃医疗设备股份有限公司</t>
  </si>
  <si>
    <t>台</t>
  </si>
  <si>
    <t>特价：228元</t>
  </si>
  <si>
    <t>690AR</t>
  </si>
  <si>
    <t>特价：368元</t>
  </si>
  <si>
    <t>630B</t>
  </si>
  <si>
    <t>特价：198元</t>
  </si>
  <si>
    <t>阿胶</t>
  </si>
  <si>
    <t>250g(铁盒)—</t>
  </si>
  <si>
    <t>东阿阿胶股份</t>
  </si>
  <si>
    <t>特价：899盒</t>
  </si>
  <si>
    <t>复方阿胶浆</t>
  </si>
  <si>
    <t>20mlx48支(无蔗糖)    (OTC装)</t>
  </si>
  <si>
    <t>299元/盒</t>
  </si>
  <si>
    <t>黄芪颗粒</t>
  </si>
  <si>
    <t>4gx60袋（无蔗糖）</t>
  </si>
  <si>
    <t>四川百利药业</t>
  </si>
  <si>
    <t>参芪颗粒</t>
  </si>
  <si>
    <r>
      <rPr>
        <sz val="10"/>
        <rFont val="Arial"/>
        <charset val="134"/>
      </rPr>
      <t>10g*12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*3</t>
    </r>
    <r>
      <rPr>
        <sz val="10"/>
        <rFont val="宋体"/>
        <charset val="134"/>
      </rPr>
      <t>小盒</t>
    </r>
  </si>
  <si>
    <t>四川绵阳</t>
  </si>
  <si>
    <t>五子衍宗丸</t>
  </si>
  <si>
    <t>10丸x30袋(浓缩丸）</t>
  </si>
  <si>
    <t>绵阳</t>
  </si>
  <si>
    <t>卓悦蛋白粉</t>
  </si>
  <si>
    <t>400g（10gx40袋）</t>
  </si>
  <si>
    <t>惠州市鑫福来实业发展有限公司</t>
  </si>
  <si>
    <t>百合康牌蛋白粉</t>
  </si>
  <si>
    <t>气血康口服液</t>
  </si>
  <si>
    <t>10mlx10支(OTC装)</t>
  </si>
  <si>
    <t>云南白药文山</t>
  </si>
  <si>
    <t>八珍益母片</t>
  </si>
  <si>
    <t>15片x6板（糖衣片）</t>
  </si>
  <si>
    <t>四川绵阳制药</t>
  </si>
  <si>
    <t>生脉饮（红参方）</t>
  </si>
  <si>
    <t>他达拉非片</t>
  </si>
  <si>
    <t>5mgx28片</t>
  </si>
  <si>
    <t>广东东阳光</t>
  </si>
  <si>
    <t>益血生胶囊</t>
  </si>
  <si>
    <t>84粒</t>
  </si>
  <si>
    <t>三九</t>
  </si>
  <si>
    <t>生脉饮(党参方)</t>
  </si>
  <si>
    <t>四川泰华堂制药有限公司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</si>
  <si>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</si>
  <si>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</si>
  <si>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</si>
  <si>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</si>
  <si>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</si>
  <si>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</si>
  <si>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</si>
  <si>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</si>
  <si>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</si>
  <si>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</si>
  <si>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</si>
  <si>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澳天力牌氨糖软骨素维D钙片</t>
  </si>
  <si>
    <t>100g（1gx100片）</t>
  </si>
  <si>
    <t>广东美丽康保健品有限公司</t>
  </si>
  <si>
    <t>特价：79元，买3得4（原品）</t>
  </si>
  <si>
    <t>0.1gx80片</t>
  </si>
  <si>
    <t>吉林恒金药业股份有限公司</t>
  </si>
  <si>
    <t>善存小佳维咀嚼片</t>
  </si>
  <si>
    <t>1.95gx80片(香甜柠檬味)</t>
  </si>
  <si>
    <t>买2得3（得原品）</t>
  </si>
  <si>
    <t>盐酸氨基葡萄糖胶囊             (奥泰灵)</t>
  </si>
  <si>
    <t>0.75gx90粒</t>
  </si>
  <si>
    <t>澳美制药厂</t>
  </si>
  <si>
    <t>二、护肤季</t>
  </si>
  <si>
    <t>类人胶原蛋白敷料(可复美)</t>
  </si>
  <si>
    <t>HCD02421椭圆形5片</t>
  </si>
  <si>
    <t>陕西巨子生物</t>
  </si>
  <si>
    <t>520元/4盒</t>
  </si>
  <si>
    <t>活动时间：3.1-3.13</t>
  </si>
  <si>
    <t>医用液体敷料贴                            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</si>
  <si>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</si>
  <si>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</si>
  <si>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</si>
  <si>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</si>
  <si>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</si>
  <si>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</si>
  <si>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</si>
  <si>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</si>
  <si>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</si>
  <si>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</si>
  <si>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</si>
  <si>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</si>
  <si>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</si>
  <si>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</si>
  <si>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</si>
  <si>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</si>
  <si>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</si>
  <si>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</si>
  <si>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</si>
  <si>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</si>
  <si>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京润珍珠珍珠海葡萄补水保湿面膜</t>
  </si>
  <si>
    <t>25gx5袋</t>
  </si>
  <si>
    <t>海南京润珍珠</t>
  </si>
  <si>
    <t>京润珍珠珍珠发酵液水光面膜</t>
  </si>
  <si>
    <t>京润珍珠珍珠氨基酸细致面膜</t>
  </si>
  <si>
    <t>三、中药养生</t>
  </si>
  <si>
    <t>片50g</t>
  </si>
  <si>
    <t>云南天江一方药业有限公司</t>
  </si>
  <si>
    <t>三七粉</t>
  </si>
  <si>
    <t>3g*30</t>
  </si>
  <si>
    <t>熊胆粉</t>
  </si>
  <si>
    <t>0.1gx3瓶</t>
  </si>
  <si>
    <t>都江堰市中善制药厂</t>
  </si>
  <si>
    <t>丹参粉</t>
  </si>
  <si>
    <t>88g</t>
  </si>
  <si>
    <t>买2得4（得原品）</t>
  </si>
  <si>
    <t>大枣</t>
  </si>
  <si>
    <t>500g</t>
  </si>
  <si>
    <t>买1得2</t>
  </si>
  <si>
    <t>草晶华</t>
  </si>
  <si>
    <t>买2得4（原品）</t>
  </si>
  <si>
    <t>四、家庭常备</t>
  </si>
  <si>
    <t>复方熊胆薄荷含片           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</si>
  <si>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</si>
  <si>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</si>
  <si>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</si>
  <si>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</si>
  <si>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</si>
  <si>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</si>
  <si>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</si>
  <si>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</si>
  <si>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</si>
  <si>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</si>
  <si>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</si>
  <si>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</si>
  <si>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</si>
  <si>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t>大山楂丸</t>
  </si>
  <si>
    <r>
      <rPr>
        <b/>
        <sz val="10"/>
        <rFont val="Arial"/>
        <charset val="134"/>
      </rPr>
      <t>9gx20</t>
    </r>
    <r>
      <rPr>
        <b/>
        <sz val="10"/>
        <rFont val="宋体"/>
        <charset val="134"/>
      </rPr>
      <t>丸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大蜜丸</t>
    </r>
    <r>
      <rPr>
        <b/>
        <sz val="10"/>
        <rFont val="Arial"/>
        <charset val="134"/>
      </rPr>
      <t>)</t>
    </r>
  </si>
  <si>
    <t>朗致集团双人药业有限公司（原山西双人药业有限责任公司）</t>
  </si>
  <si>
    <t>袋</t>
  </si>
  <si>
    <t>换购价：9.9元</t>
  </si>
  <si>
    <t>百合固金片</t>
  </si>
  <si>
    <r>
      <rPr>
        <b/>
        <sz val="10"/>
        <rFont val="Arial"/>
        <charset val="134"/>
      </rPr>
      <t>0.4g*30</t>
    </r>
    <r>
      <rPr>
        <b/>
        <sz val="10"/>
        <rFont val="宋体"/>
        <charset val="134"/>
      </rPr>
      <t>片</t>
    </r>
  </si>
  <si>
    <t>广州诺金制药有限公司</t>
  </si>
  <si>
    <t>买2得3 （原品）</t>
  </si>
  <si>
    <t>棉片</t>
  </si>
  <si>
    <t>珍珠纹 20cmx20cm 50片</t>
  </si>
  <si>
    <t>湖南可孚</t>
  </si>
  <si>
    <t>25元/3包；39.8元/5包</t>
  </si>
  <si>
    <t>复方水杨酸甲酯乳膏</t>
  </si>
  <si>
    <t>40g</t>
  </si>
  <si>
    <t>珠海联邦中山</t>
  </si>
  <si>
    <t>2盒7.5折</t>
  </si>
  <si>
    <t>叶酸片</t>
  </si>
  <si>
    <t>北京斯利安药业有限公司(原:北京北大药业有限公司)</t>
  </si>
  <si>
    <t>0.4mgx31片x2板</t>
  </si>
  <si>
    <t>0.4gx8片x4板</t>
  </si>
  <si>
    <t>江中药业</t>
  </si>
  <si>
    <t>复合维生素B片</t>
  </si>
  <si>
    <t>西南药业股份</t>
  </si>
  <si>
    <t>特价：38元/盒</t>
  </si>
  <si>
    <t>多烯磷脂酰胆碱胶囊（易善复）</t>
  </si>
  <si>
    <t>赛诺菲(北京)制药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</si>
  <si>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</si>
  <si>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</si>
  <si>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</si>
  <si>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</si>
  <si>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</si>
  <si>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</si>
  <si>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</si>
  <si>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</si>
  <si>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</si>
  <si>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</si>
  <si>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</si>
  <si>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</si>
  <si>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</si>
  <si>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</si>
  <si>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</si>
  <si>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</si>
  <si>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</si>
  <si>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</si>
  <si>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</si>
  <si>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</si>
  <si>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9gx10丸x12板（大蜜丸）</t>
  </si>
  <si>
    <t>买2盒送1盒小的                           （赠品：9923392 仓库配送到店）</t>
  </si>
  <si>
    <t>龟龄集</t>
  </si>
  <si>
    <t>0.3gx30粒</t>
  </si>
  <si>
    <t>山西广誉远国药有限公司</t>
  </si>
  <si>
    <t>买5得6（原品）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</si>
  <si>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</si>
  <si>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</si>
  <si>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</si>
  <si>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</si>
  <si>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</si>
  <si>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</si>
  <si>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</si>
  <si>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</si>
  <si>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</si>
  <si>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</si>
  <si>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</si>
  <si>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</si>
  <si>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</si>
  <si>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</si>
  <si>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</si>
  <si>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</si>
  <si>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</si>
  <si>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</si>
  <si>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</si>
  <si>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</si>
  <si>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</si>
  <si>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</si>
  <si>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</si>
  <si>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</si>
  <si>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</si>
  <si>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r>
      <rPr>
        <sz val="9"/>
        <rFont val="宋体"/>
        <charset val="134"/>
      </rPr>
      <t>抽纸</t>
    </r>
    <r>
      <rPr>
        <sz val="9"/>
        <rFont val="Arial"/>
        <charset val="134"/>
      </rPr>
      <t>1</t>
    </r>
    <r>
      <rPr>
        <sz val="9"/>
        <rFont val="宋体"/>
        <charset val="134"/>
      </rPr>
      <t>提（</t>
    </r>
    <r>
      <rPr>
        <sz val="9"/>
        <rFont val="Arial"/>
        <charset val="134"/>
      </rPr>
      <t>3</t>
    </r>
    <r>
      <rPr>
        <sz val="9"/>
        <rFont val="宋体"/>
        <charset val="134"/>
      </rPr>
      <t>包）</t>
    </r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</si>
  <si>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</si>
  <si>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</si>
  <si>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</si>
  <si>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</si>
  <si>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</si>
  <si>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</si>
  <si>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r>
      <rPr>
        <b/>
        <sz val="11"/>
        <rFont val="宋体"/>
        <charset val="134"/>
      </rPr>
      <t>买一赠一</t>
    </r>
    <r>
      <rPr>
        <sz val="10"/>
        <rFont val="宋体"/>
        <charset val="134"/>
      </rPr>
      <t xml:space="preserve">
</t>
    </r>
    <r>
      <rPr>
        <b/>
        <sz val="11"/>
        <rFont val="宋体"/>
        <charset val="134"/>
      </rPr>
      <t>或收银台换购9.9/支</t>
    </r>
  </si>
  <si>
    <t>冷酸灵脱敏剂</t>
  </si>
  <si>
    <t>75g</t>
  </si>
  <si>
    <t>重庆登康口腔护理用品股份有限公司</t>
  </si>
  <si>
    <t>39.8元/套（5只）组合ID：9921112</t>
  </si>
  <si>
    <t>冷酸灵防菌配方</t>
  </si>
  <si>
    <t>100g</t>
  </si>
  <si>
    <t xml:space="preserve">买1得2（原品）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</si>
  <si>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</si>
  <si>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</si>
  <si>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</si>
  <si>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</si>
  <si>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</si>
  <si>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</si>
  <si>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</si>
  <si>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</si>
  <si>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</si>
  <si>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</si>
  <si>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</si>
  <si>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</si>
  <si>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</si>
  <si>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</si>
  <si>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</si>
  <si>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鸿洋神牌多种维生素矿物质咀嚼片  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</si>
  <si>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</si>
  <si>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</si>
  <si>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</si>
  <si>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</si>
  <si>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</si>
  <si>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货品ID</t>
  </si>
  <si>
    <t>规格</t>
  </si>
  <si>
    <t>产地</t>
  </si>
  <si>
    <t>活动时间</t>
  </si>
  <si>
    <t>达格列净</t>
  </si>
  <si>
    <t>10mgx10片x3板</t>
  </si>
  <si>
    <t>阿斯利康</t>
  </si>
  <si>
    <t>3盒7.5折</t>
  </si>
  <si>
    <t>132.8/138</t>
  </si>
  <si>
    <t>3.7-3.13</t>
  </si>
  <si>
    <t>血脂康胶囊</t>
  </si>
  <si>
    <t>0.3gx120粒</t>
  </si>
  <si>
    <t>169350/239256</t>
  </si>
  <si>
    <t>琥珀酸美托洛尔</t>
  </si>
  <si>
    <t>47.5mgx7片x4板</t>
  </si>
  <si>
    <t>艾司奥美拉唑镁肠溶胶囊</t>
  </si>
  <si>
    <t>20mgx7片</t>
  </si>
  <si>
    <r>
      <rPr>
        <sz val="11"/>
        <color rgb="FF000000"/>
        <rFont val="宋体"/>
        <charset val="134"/>
      </rPr>
      <t>85/78/</t>
    </r>
    <r>
      <rPr>
        <sz val="11"/>
        <color rgb="FFFF0000"/>
        <rFont val="宋体"/>
        <charset val="134"/>
      </rPr>
      <t>65</t>
    </r>
  </si>
  <si>
    <t>40mgx7片</t>
  </si>
  <si>
    <r>
      <rPr>
        <sz val="11"/>
        <color rgb="FF000000"/>
        <rFont val="宋体"/>
        <charset val="134"/>
      </rPr>
      <t>118/</t>
    </r>
    <r>
      <rPr>
        <sz val="11"/>
        <color rgb="FFFF0000"/>
        <rFont val="宋体"/>
        <charset val="134"/>
      </rPr>
      <t>105</t>
    </r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</si>
  <si>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</si>
  <si>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</si>
  <si>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</si>
  <si>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</si>
  <si>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</si>
  <si>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</si>
  <si>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</si>
  <si>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</si>
  <si>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枸橼酸西地那非片（万艾可）</t>
  </si>
  <si>
    <t>100mg*10片</t>
  </si>
  <si>
    <t>大连辉瑞制药</t>
  </si>
  <si>
    <t>买10粒+0.01元换购2粒（100mg*1粒）</t>
  </si>
  <si>
    <t>100mg*5片</t>
  </si>
  <si>
    <t>买5粒+0.01元换购1粒（100mg*1粒）</t>
  </si>
  <si>
    <t>阿托伐他汀钙片（立普妥）</t>
  </si>
  <si>
    <t>20mg*28片</t>
  </si>
  <si>
    <t>买2盒20mg*28+0.01元换购2盒20mg*7片</t>
  </si>
  <si>
    <t>苯磺酸氨氯地平片（络活喜）</t>
  </si>
  <si>
    <t>5mg*28片</t>
  </si>
  <si>
    <t>买2盒5mg*28+0.01元换购2盒5mg*7片</t>
  </si>
  <si>
    <t>10mg*28片</t>
  </si>
  <si>
    <t>买2盒10mg*28+0.01元换购2盒10mg*7片</t>
  </si>
  <si>
    <t>182824/261207</t>
  </si>
  <si>
    <t>硫酸氢氯吡格雷片(波立维片)</t>
  </si>
  <si>
    <t>75mgx28片</t>
  </si>
  <si>
    <t>赛诺菲(杭州)制药有限公司</t>
  </si>
  <si>
    <t>买3盒+0.01元换购1盒（7片装ID63804：24.8元）</t>
  </si>
  <si>
    <t>厄贝沙坦氢氯噻嗪片</t>
  </si>
  <si>
    <t>150mg:12.5mgx7片x4板</t>
  </si>
  <si>
    <t>买4赠1原品；</t>
  </si>
  <si>
    <t>252067/261212</t>
  </si>
  <si>
    <t>沙库巴曲缬沙坦钠片</t>
  </si>
  <si>
    <t>100mgx28片</t>
  </si>
  <si>
    <t>Novartis Farma S.p.A</t>
  </si>
  <si>
    <t>6盒8折</t>
  </si>
  <si>
    <t>88/88.5</t>
  </si>
  <si>
    <t>缬沙坦胶囊</t>
  </si>
  <si>
    <t>80mgx28粒</t>
  </si>
  <si>
    <t>北京诺华制药有限公司</t>
  </si>
  <si>
    <t>3盒7折</t>
  </si>
  <si>
    <t>缬沙坦氨氯地平片（I）</t>
  </si>
  <si>
    <t>缬沙坦80mg：氨氯地平5mgx28片</t>
  </si>
  <si>
    <t>西班牙</t>
  </si>
  <si>
    <t>盐酸贝那普利片</t>
  </si>
  <si>
    <t>10mgx28片</t>
  </si>
  <si>
    <t>北京诺华制药</t>
  </si>
  <si>
    <t>磷酸西格列汀片</t>
  </si>
  <si>
    <t>100mgx7片x4板</t>
  </si>
  <si>
    <t>英国</t>
  </si>
  <si>
    <t>买3盒+0.01元换购2盒（7片装ID133728：62元）</t>
  </si>
  <si>
    <t>孟鲁司特钠咀嚼片</t>
  </si>
  <si>
    <t>4mgx30片</t>
  </si>
  <si>
    <t>杭州默沙东制药有限公司</t>
  </si>
  <si>
    <t>买1盒30片大包装+0.01元换购1盒5片装（ID:32625）</t>
  </si>
  <si>
    <t>孟鲁司特钠片</t>
  </si>
  <si>
    <t>10mgx30片</t>
  </si>
  <si>
    <t>英国Organon Pharma(UK) Limited</t>
  </si>
  <si>
    <t>买1盒30片大包装+0.01元换购1盒5片装（ID:40880）</t>
  </si>
  <si>
    <t>10mgx5片</t>
  </si>
  <si>
    <t>买6盒+0.01元换购1盒原品</t>
  </si>
  <si>
    <t>阿仑膦酸钠片</t>
  </si>
  <si>
    <t>70mgx1片</t>
  </si>
  <si>
    <t>意大利Savio Industrial S.r.L</t>
  </si>
  <si>
    <t>买8盒+0.01元换购1盒原品</t>
  </si>
  <si>
    <t>非那雄胺片</t>
  </si>
  <si>
    <t>1mgx28片</t>
  </si>
  <si>
    <t>AIAC International Pharma LLC</t>
  </si>
  <si>
    <t>3盒立省40元</t>
  </si>
  <si>
    <t>利拉鲁肽注射液</t>
  </si>
  <si>
    <t>3ml：18mg（预填充注射笔）x1支</t>
  </si>
  <si>
    <t>诺和诺德</t>
  </si>
  <si>
    <t>买1支减10元，买2支减25元</t>
  </si>
  <si>
    <t>德谷胰岛素注射液</t>
  </si>
  <si>
    <t>3ml：300单位（畅充）</t>
  </si>
  <si>
    <t>买4支+0.01元换购1支原品</t>
  </si>
  <si>
    <t>德谷门冬双胰岛素注射液</t>
  </si>
  <si>
    <t>3ml：300单位（畅充）/支</t>
  </si>
  <si>
    <t>门冬胰岛素30注射液</t>
  </si>
  <si>
    <t>100单位/毫升，3毫升/支（笔芯）</t>
  </si>
  <si>
    <t>买5支+0.01元换购1支原品</t>
  </si>
  <si>
    <t>门冬胰岛素注射液</t>
  </si>
  <si>
    <t>3ml：300单位（笔芯）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</si>
</sst>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￥-411]#,##0"/>
    <numFmt numFmtId="177" formatCode="#,##0.##########"/>
    <numFmt numFmtId="178" formatCode="0_ "/>
  </numFmts>
  <fonts count="61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FF0000"/>
      <name val="等线"/>
      <charset val="134"/>
    </font>
    <font>
      <b/>
      <sz val="11"/>
      <color rgb="FFFF0000"/>
      <name val="等线"/>
      <charset val="134"/>
    </font>
    <font>
      <sz val="11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2"/>
      <name val="等线"/>
      <charset val="134"/>
    </font>
    <font>
      <sz val="10"/>
      <name val="宋体"/>
      <charset val="134"/>
    </font>
    <font>
      <sz val="10"/>
      <name val="等线"/>
      <charset val="134"/>
    </font>
    <font>
      <sz val="10"/>
      <color rgb="FFFF0000"/>
      <name val="宋体"/>
      <charset val="134"/>
    </font>
    <font>
      <sz val="12"/>
      <name val="等线"/>
      <charset val="134"/>
      <scheme val="minor"/>
    </font>
    <font>
      <b/>
      <sz val="10"/>
      <name val="方正仿宋_GBK"/>
      <charset val="134"/>
    </font>
    <font>
      <b/>
      <sz val="10"/>
      <color rgb="FFFF0000"/>
      <name val="宋体"/>
      <charset val="134"/>
    </font>
    <font>
      <b/>
      <sz val="10"/>
      <name val="等线"/>
      <charset val="134"/>
    </font>
    <font>
      <b/>
      <sz val="10"/>
      <name val="Arial"/>
      <charset val="134"/>
    </font>
    <font>
      <b/>
      <sz val="9"/>
      <name val="宋体"/>
      <charset val="134"/>
    </font>
    <font>
      <sz val="10"/>
      <name val="Arial"/>
      <charset val="134"/>
    </font>
    <font>
      <sz val="11"/>
      <name val="等线"/>
      <charset val="134"/>
    </font>
    <font>
      <b/>
      <sz val="11"/>
      <name val="宋体"/>
      <charset val="134"/>
    </font>
    <font>
      <b/>
      <sz val="9"/>
      <color rgb="FFFF0000"/>
      <name val="宋体"/>
      <charset val="134"/>
    </font>
    <font>
      <b/>
      <sz val="10.5"/>
      <color rgb="FFFF000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10"/>
      <color rgb="FFFF0000"/>
      <name val="等线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b/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0.5"/>
      <color rgb="FFFF0000"/>
      <name val="宋体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1"/>
      <color rgb="FFFF0000"/>
      <name val="宋体"/>
      <charset val="134"/>
    </font>
    <font>
      <b/>
      <sz val="10.5"/>
      <color rgb="FFFF0000"/>
      <name val="Calibri"/>
      <charset val="134"/>
    </font>
    <font>
      <sz val="9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5" borderId="22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6" borderId="25" applyNumberFormat="0" applyAlignment="0" applyProtection="0">
      <alignment vertical="center"/>
    </xf>
    <xf numFmtId="0" fontId="47" fillId="7" borderId="26" applyNumberFormat="0" applyAlignment="0" applyProtection="0">
      <alignment vertical="center"/>
    </xf>
    <xf numFmtId="0" fontId="48" fillId="7" borderId="25" applyNumberFormat="0" applyAlignment="0" applyProtection="0">
      <alignment vertical="center"/>
    </xf>
    <xf numFmtId="0" fontId="49" fillId="8" borderId="27" applyNumberFormat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7" fillId="0" borderId="0"/>
  </cellStyleXfs>
  <cellXfs count="23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left" vertical="center"/>
    </xf>
    <xf numFmtId="0" fontId="14" fillId="3" borderId="0" xfId="0" applyFont="1" applyFill="1">
      <alignment vertical="center"/>
    </xf>
    <xf numFmtId="0" fontId="9" fillId="4" borderId="2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/>
    </xf>
    <xf numFmtId="0" fontId="9" fillId="4" borderId="3" xfId="0" applyFont="1" applyFill="1" applyBorder="1" applyAlignment="1" applyProtection="1">
      <alignment horizontal="left" vertical="center" wrapText="1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</xf>
    <xf numFmtId="176" fontId="15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vertical="center"/>
    </xf>
    <xf numFmtId="0" fontId="19" fillId="3" borderId="7" xfId="0" applyFont="1" applyFill="1" applyBorder="1" applyAlignment="1" applyProtection="1">
      <alignment horizontal="center" vertical="center" wrapText="1"/>
    </xf>
    <xf numFmtId="0" fontId="19" fillId="3" borderId="4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6" fillId="3" borderId="7" xfId="0" applyFont="1" applyFill="1" applyBorder="1" applyAlignment="1" applyProtection="1">
      <alignment horizontal="center" vertical="center" wrapText="1"/>
    </xf>
    <xf numFmtId="58" fontId="9" fillId="3" borderId="4" xfId="0" applyNumberFormat="1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4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58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left" vertical="center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left" vertical="center"/>
    </xf>
    <xf numFmtId="0" fontId="16" fillId="3" borderId="4" xfId="0" applyFont="1" applyFill="1" applyBorder="1" applyAlignment="1" applyProtection="1">
      <alignment horizontal="left" vertical="center"/>
    </xf>
    <xf numFmtId="0" fontId="9" fillId="3" borderId="13" xfId="0" applyFont="1" applyFill="1" applyBorder="1" applyAlignment="1" applyProtection="1">
      <alignment horizontal="center" vertical="center" wrapText="1"/>
    </xf>
    <xf numFmtId="0" fontId="16" fillId="3" borderId="5" xfId="0" applyFont="1" applyFill="1" applyBorder="1" applyAlignment="1" applyProtection="1">
      <alignment horizontal="left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left" vertical="center"/>
    </xf>
    <xf numFmtId="0" fontId="16" fillId="3" borderId="5" xfId="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left" vertical="center"/>
    </xf>
    <xf numFmtId="0" fontId="22" fillId="3" borderId="8" xfId="0" applyFont="1" applyFill="1" applyBorder="1" applyAlignment="1" applyProtection="1">
      <alignment horizontal="center" vertical="center" wrapText="1"/>
    </xf>
    <xf numFmtId="0" fontId="23" fillId="3" borderId="4" xfId="0" applyFont="1" applyFill="1" applyBorder="1" applyAlignment="1" applyProtection="1">
      <alignment horizontal="left" vertical="center" wrapText="1"/>
    </xf>
    <xf numFmtId="0" fontId="22" fillId="3" borderId="15" xfId="0" applyFont="1" applyFill="1" applyBorder="1" applyAlignment="1" applyProtection="1">
      <alignment horizontal="center" vertical="center" wrapText="1"/>
    </xf>
    <xf numFmtId="0" fontId="22" fillId="3" borderId="5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left" vertical="center" wrapText="1"/>
    </xf>
    <xf numFmtId="0" fontId="16" fillId="3" borderId="14" xfId="0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/>
    </xf>
    <xf numFmtId="0" fontId="16" fillId="0" borderId="4" xfId="0" applyFont="1" applyFill="1" applyBorder="1" applyAlignment="1" applyProtection="1">
      <alignment horizontal="left" vertical="center"/>
    </xf>
    <xf numFmtId="0" fontId="9" fillId="0" borderId="16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/>
    </xf>
    <xf numFmtId="10" fontId="21" fillId="0" borderId="4" xfId="0" applyNumberFormat="1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 wrapText="1"/>
    </xf>
    <xf numFmtId="176" fontId="26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177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78" fontId="29" fillId="0" borderId="1" xfId="49" applyNumberFormat="1" applyFont="1" applyFill="1" applyBorder="1" applyAlignment="1">
      <alignment horizontal="center" vertical="center" wrapText="1"/>
    </xf>
    <xf numFmtId="9" fontId="29" fillId="0" borderId="1" xfId="49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>
      <alignment vertical="center"/>
    </xf>
    <xf numFmtId="0" fontId="14" fillId="0" borderId="0" xfId="0" applyFont="1">
      <alignment vertical="center"/>
    </xf>
    <xf numFmtId="0" fontId="9" fillId="4" borderId="13" xfId="0" applyFont="1" applyFill="1" applyBorder="1" applyAlignment="1" applyProtection="1">
      <alignment horizontal="left" vertical="center"/>
    </xf>
    <xf numFmtId="0" fontId="9" fillId="4" borderId="19" xfId="0" applyFont="1" applyFill="1" applyBorder="1" applyAlignment="1" applyProtection="1">
      <alignment horizontal="left" vertical="center"/>
    </xf>
    <xf numFmtId="0" fontId="9" fillId="4" borderId="19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center"/>
    </xf>
    <xf numFmtId="0" fontId="16" fillId="4" borderId="19" xfId="0" applyFont="1" applyFill="1" applyBorder="1" applyAlignment="1" applyProtection="1">
      <alignment horizontal="left" vertical="center"/>
    </xf>
    <xf numFmtId="0" fontId="11" fillId="4" borderId="19" xfId="0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 vertical="center"/>
    </xf>
    <xf numFmtId="0" fontId="9" fillId="3" borderId="4" xfId="0" applyFont="1" applyFill="1" applyBorder="1" applyAlignment="1" applyProtection="1">
      <alignment horizontal="left" vertical="center"/>
    </xf>
    <xf numFmtId="0" fontId="16" fillId="3" borderId="13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left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/>
    </xf>
    <xf numFmtId="0" fontId="9" fillId="4" borderId="12" xfId="0" applyFont="1" applyFill="1" applyBorder="1" applyAlignment="1" applyProtection="1">
      <alignment horizontal="left" vertical="center"/>
    </xf>
    <xf numFmtId="0" fontId="14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left" vertical="center"/>
    </xf>
    <xf numFmtId="0" fontId="36" fillId="0" borderId="1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37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11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40005</xdr:colOff>
      <xdr:row>41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078355" y="16471900"/>
          <a:ext cx="236220" cy="23241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41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972050" y="16471900"/>
          <a:ext cx="304800" cy="16002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41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2038350" y="16471900"/>
          <a:ext cx="243840" cy="3429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27599;&#26376;&#21333;&#21697;&#27963;&#21160;\&#38376;&#24215;&#26368;&#32456;&#25191;&#34892;&#20215;&#26684;&#34920;_202302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67"/>
  <sheetViews>
    <sheetView topLeftCell="A24" workbookViewId="0">
      <selection activeCell="E13" sqref="E13"/>
    </sheetView>
  </sheetViews>
  <sheetFormatPr defaultColWidth="9" defaultRowHeight="15.75"/>
  <cols>
    <col min="3" max="3" width="13" customWidth="1"/>
    <col min="5" max="7" width="19.875" style="180" customWidth="1"/>
    <col min="11" max="11" width="33.875" style="181" customWidth="1"/>
    <col min="12" max="12" width="12.875" style="181" customWidth="1"/>
    <col min="13" max="13" width="35.125" style="182" customWidth="1"/>
    <col min="14" max="14" width="24.125" style="182" customWidth="1"/>
  </cols>
  <sheetData>
    <row r="1" ht="29" customHeight="1" spans="1:14">
      <c r="A1" s="87" t="s">
        <v>0</v>
      </c>
      <c r="B1" s="87"/>
      <c r="C1" s="87"/>
      <c r="D1" s="87"/>
      <c r="E1" s="88"/>
      <c r="F1" s="88"/>
      <c r="G1" s="88"/>
      <c r="H1" s="87"/>
      <c r="I1" s="87"/>
      <c r="J1" s="87"/>
      <c r="K1" s="202"/>
      <c r="L1" s="202"/>
      <c r="M1" s="128"/>
      <c r="N1" s="203"/>
    </row>
    <row r="2" ht="28" customHeight="1" spans="1:14">
      <c r="A2" s="183" t="s">
        <v>1</v>
      </c>
      <c r="B2" s="184"/>
      <c r="C2" s="184"/>
      <c r="D2" s="184"/>
      <c r="E2" s="185"/>
      <c r="F2" s="185"/>
      <c r="G2" s="185"/>
      <c r="H2" s="184"/>
      <c r="I2" s="184"/>
      <c r="J2" s="184"/>
      <c r="K2" s="204"/>
      <c r="L2" s="204"/>
      <c r="M2" s="205"/>
      <c r="N2" s="206"/>
    </row>
    <row r="3" ht="30" customHeight="1" spans="1:14">
      <c r="A3" s="28" t="s">
        <v>2</v>
      </c>
      <c r="B3" s="29" t="s">
        <v>3</v>
      </c>
      <c r="C3" s="28" t="s">
        <v>4</v>
      </c>
      <c r="D3" s="28" t="s">
        <v>5</v>
      </c>
      <c r="E3" s="29" t="s">
        <v>6</v>
      </c>
      <c r="F3" s="29" t="s">
        <v>7</v>
      </c>
      <c r="G3" s="29" t="s">
        <v>8</v>
      </c>
      <c r="H3" s="28" t="s">
        <v>9</v>
      </c>
      <c r="I3" s="28" t="s">
        <v>10</v>
      </c>
      <c r="J3" s="28" t="s">
        <v>11</v>
      </c>
      <c r="K3" s="59" t="s">
        <v>12</v>
      </c>
      <c r="L3" s="59" t="s">
        <v>13</v>
      </c>
      <c r="M3" s="47" t="s">
        <v>14</v>
      </c>
      <c r="N3" s="207" t="s">
        <v>15</v>
      </c>
    </row>
    <row r="4" ht="24" customHeight="1" spans="1:14">
      <c r="A4" s="30">
        <v>1</v>
      </c>
      <c r="B4" s="32"/>
      <c r="C4" s="31"/>
      <c r="D4" s="186">
        <v>274</v>
      </c>
      <c r="E4" s="187" t="s">
        <v>16</v>
      </c>
      <c r="F4" s="187" t="s">
        <v>17</v>
      </c>
      <c r="G4" s="187" t="s">
        <v>18</v>
      </c>
      <c r="H4" s="186" t="s">
        <v>19</v>
      </c>
      <c r="I4" s="173">
        <v>19.8</v>
      </c>
      <c r="J4" s="173">
        <v>11.97</v>
      </c>
      <c r="K4" s="208" t="s">
        <v>20</v>
      </c>
      <c r="L4" s="175">
        <v>1600</v>
      </c>
      <c r="M4" s="209" t="s">
        <v>21</v>
      </c>
      <c r="N4" s="210"/>
    </row>
    <row r="5" ht="24" customHeight="1" spans="1:14">
      <c r="A5" s="30">
        <v>2</v>
      </c>
      <c r="B5" s="32"/>
      <c r="C5" s="31"/>
      <c r="D5" s="186">
        <v>185190</v>
      </c>
      <c r="E5" s="187" t="s">
        <v>22</v>
      </c>
      <c r="F5" s="187" t="s">
        <v>23</v>
      </c>
      <c r="G5" s="187" t="s">
        <v>24</v>
      </c>
      <c r="H5" s="186" t="s">
        <v>25</v>
      </c>
      <c r="I5" s="173">
        <v>19.8</v>
      </c>
      <c r="J5" s="173">
        <v>11.11</v>
      </c>
      <c r="K5" s="208" t="s">
        <v>20</v>
      </c>
      <c r="L5" s="175"/>
      <c r="M5" s="211"/>
      <c r="N5" s="210"/>
    </row>
    <row r="6" ht="24" customHeight="1" spans="1:14">
      <c r="A6" s="30">
        <v>3</v>
      </c>
      <c r="B6" s="32"/>
      <c r="C6" s="31"/>
      <c r="D6" s="186">
        <v>180681</v>
      </c>
      <c r="E6" s="187" t="s">
        <v>26</v>
      </c>
      <c r="F6" s="187" t="s">
        <v>27</v>
      </c>
      <c r="G6" s="187" t="s">
        <v>28</v>
      </c>
      <c r="H6" s="186" t="s">
        <v>19</v>
      </c>
      <c r="I6" s="173">
        <v>69.8</v>
      </c>
      <c r="J6" s="173">
        <v>39.19</v>
      </c>
      <c r="K6" s="212" t="s">
        <v>29</v>
      </c>
      <c r="L6" s="175">
        <v>2010000</v>
      </c>
      <c r="M6" s="125" t="s">
        <v>30</v>
      </c>
      <c r="N6" s="197" t="s">
        <v>31</v>
      </c>
    </row>
    <row r="7" ht="24" customHeight="1" spans="1:14">
      <c r="A7" s="30">
        <v>4</v>
      </c>
      <c r="B7" s="32"/>
      <c r="C7" s="31"/>
      <c r="D7" s="186">
        <v>112213</v>
      </c>
      <c r="E7" s="187" t="s">
        <v>32</v>
      </c>
      <c r="F7" s="187" t="s">
        <v>33</v>
      </c>
      <c r="G7" s="187" t="s">
        <v>34</v>
      </c>
      <c r="H7" s="186" t="s">
        <v>19</v>
      </c>
      <c r="I7" s="173">
        <v>78.5</v>
      </c>
      <c r="J7" s="173">
        <v>53.03</v>
      </c>
      <c r="K7" s="212" t="s">
        <v>35</v>
      </c>
      <c r="L7" s="175"/>
      <c r="M7" s="125" t="s">
        <v>36</v>
      </c>
      <c r="N7" s="197"/>
    </row>
    <row r="8" ht="24" customHeight="1" spans="1:14">
      <c r="A8" s="30">
        <v>5</v>
      </c>
      <c r="B8" s="32"/>
      <c r="C8" s="31"/>
      <c r="D8" s="186">
        <v>261188</v>
      </c>
      <c r="E8" s="187" t="s">
        <v>37</v>
      </c>
      <c r="F8" s="187" t="s">
        <v>38</v>
      </c>
      <c r="G8" s="187" t="s">
        <v>34</v>
      </c>
      <c r="H8" s="186" t="s">
        <v>19</v>
      </c>
      <c r="I8" s="173">
        <v>69.8</v>
      </c>
      <c r="J8" s="173">
        <v>47.05</v>
      </c>
      <c r="K8" s="212" t="s">
        <v>39</v>
      </c>
      <c r="L8" s="175"/>
      <c r="M8" s="125" t="s">
        <v>40</v>
      </c>
      <c r="N8" s="197"/>
    </row>
    <row r="9" ht="24" customHeight="1" spans="1:14">
      <c r="A9" s="30">
        <v>6</v>
      </c>
      <c r="B9" s="32"/>
      <c r="C9" s="31"/>
      <c r="D9" s="186">
        <v>261186</v>
      </c>
      <c r="E9" s="187" t="s">
        <v>37</v>
      </c>
      <c r="F9" s="187" t="s">
        <v>41</v>
      </c>
      <c r="G9" s="187" t="s">
        <v>34</v>
      </c>
      <c r="H9" s="186" t="s">
        <v>19</v>
      </c>
      <c r="I9" s="173">
        <v>69.8</v>
      </c>
      <c r="J9" s="173">
        <v>47.05</v>
      </c>
      <c r="K9" s="212" t="s">
        <v>39</v>
      </c>
      <c r="L9" s="175"/>
      <c r="M9" s="125" t="s">
        <v>40</v>
      </c>
      <c r="N9" s="197"/>
    </row>
    <row r="10" ht="24" customHeight="1" spans="1:14">
      <c r="A10" s="30">
        <v>7</v>
      </c>
      <c r="B10" s="32"/>
      <c r="C10" s="31"/>
      <c r="D10" s="186">
        <v>2001027</v>
      </c>
      <c r="E10" s="187" t="s">
        <v>42</v>
      </c>
      <c r="F10" s="187" t="s">
        <v>43</v>
      </c>
      <c r="G10" s="187" t="s">
        <v>44</v>
      </c>
      <c r="H10" s="186" t="s">
        <v>19</v>
      </c>
      <c r="I10" s="173">
        <v>88</v>
      </c>
      <c r="J10" s="173">
        <v>33.43</v>
      </c>
      <c r="K10" s="213" t="s">
        <v>45</v>
      </c>
      <c r="L10" s="175"/>
      <c r="M10" s="214" t="s">
        <v>46</v>
      </c>
      <c r="N10" s="197"/>
    </row>
    <row r="11" ht="24" customHeight="1" spans="1:14">
      <c r="A11" s="30">
        <v>8</v>
      </c>
      <c r="B11" s="32"/>
      <c r="C11" s="31"/>
      <c r="D11" s="188">
        <v>66828</v>
      </c>
      <c r="E11" s="189" t="s">
        <v>47</v>
      </c>
      <c r="F11" s="189" t="s">
        <v>48</v>
      </c>
      <c r="G11" s="189" t="s">
        <v>49</v>
      </c>
      <c r="H11" s="188" t="s">
        <v>25</v>
      </c>
      <c r="I11" s="173">
        <v>88</v>
      </c>
      <c r="J11" s="173">
        <v>33.43</v>
      </c>
      <c r="K11" s="213" t="s">
        <v>45</v>
      </c>
      <c r="L11" s="175"/>
      <c r="M11" s="215"/>
      <c r="N11" s="197"/>
    </row>
    <row r="12" ht="72" customHeight="1" spans="1:14">
      <c r="A12" s="30">
        <v>9</v>
      </c>
      <c r="B12" s="32"/>
      <c r="C12" s="31"/>
      <c r="D12" s="186">
        <v>137250</v>
      </c>
      <c r="E12" s="187" t="s">
        <v>50</v>
      </c>
      <c r="F12" s="187" t="s">
        <v>51</v>
      </c>
      <c r="G12" s="187" t="s">
        <v>52</v>
      </c>
      <c r="H12" s="186" t="s">
        <v>19</v>
      </c>
      <c r="I12" s="173">
        <v>192</v>
      </c>
      <c r="J12" s="173">
        <v>113.06</v>
      </c>
      <c r="K12" s="216" t="s">
        <v>53</v>
      </c>
      <c r="L12" s="175"/>
      <c r="M12" s="125"/>
      <c r="N12" s="197"/>
    </row>
    <row r="13" ht="37" customHeight="1" spans="1:14">
      <c r="A13" s="30">
        <v>10</v>
      </c>
      <c r="B13" s="28"/>
      <c r="C13" s="28">
        <v>24824</v>
      </c>
      <c r="D13" s="28">
        <v>154041</v>
      </c>
      <c r="E13" s="29" t="s">
        <v>54</v>
      </c>
      <c r="F13" s="29" t="s">
        <v>55</v>
      </c>
      <c r="G13" s="29" t="s">
        <v>56</v>
      </c>
      <c r="H13" s="28" t="s">
        <v>19</v>
      </c>
      <c r="I13" s="173">
        <v>128</v>
      </c>
      <c r="J13" s="173">
        <v>56.41</v>
      </c>
      <c r="K13" s="115" t="s">
        <v>57</v>
      </c>
      <c r="L13" s="175"/>
      <c r="M13" s="125"/>
      <c r="N13" s="197"/>
    </row>
    <row r="14" ht="38" customHeight="1" spans="1:14">
      <c r="A14" s="30">
        <v>11</v>
      </c>
      <c r="B14" s="32"/>
      <c r="C14" s="31"/>
      <c r="D14" s="186">
        <v>217848</v>
      </c>
      <c r="E14" s="187" t="s">
        <v>58</v>
      </c>
      <c r="F14" s="187" t="s">
        <v>59</v>
      </c>
      <c r="G14" s="187" t="s">
        <v>60</v>
      </c>
      <c r="H14" s="186" t="s">
        <v>19</v>
      </c>
      <c r="I14" s="173">
        <v>89</v>
      </c>
      <c r="J14" s="173">
        <v>44.95</v>
      </c>
      <c r="K14" s="217" t="s">
        <v>61</v>
      </c>
      <c r="L14" s="175"/>
      <c r="M14" s="115" t="s">
        <v>62</v>
      </c>
      <c r="N14" s="197"/>
    </row>
    <row r="15" ht="38" customHeight="1" spans="1:14">
      <c r="A15" s="30">
        <v>12</v>
      </c>
      <c r="B15" s="32"/>
      <c r="C15" s="31"/>
      <c r="D15" s="186">
        <v>174232</v>
      </c>
      <c r="E15" s="187" t="s">
        <v>58</v>
      </c>
      <c r="F15" s="187" t="s">
        <v>63</v>
      </c>
      <c r="G15" s="187" t="s">
        <v>60</v>
      </c>
      <c r="H15" s="186" t="s">
        <v>19</v>
      </c>
      <c r="I15" s="173">
        <v>138</v>
      </c>
      <c r="J15" s="173">
        <v>68.3</v>
      </c>
      <c r="K15" s="217" t="s">
        <v>61</v>
      </c>
      <c r="L15" s="175"/>
      <c r="M15" s="115" t="s">
        <v>62</v>
      </c>
      <c r="N15" s="197"/>
    </row>
    <row r="16" ht="38" customHeight="1" spans="1:14">
      <c r="A16" s="30">
        <v>13</v>
      </c>
      <c r="B16" s="32"/>
      <c r="C16" s="31"/>
      <c r="D16" s="186">
        <v>39103</v>
      </c>
      <c r="E16" s="187" t="s">
        <v>58</v>
      </c>
      <c r="F16" s="187" t="s">
        <v>64</v>
      </c>
      <c r="G16" s="187" t="s">
        <v>60</v>
      </c>
      <c r="H16" s="186" t="s">
        <v>19</v>
      </c>
      <c r="I16" s="173">
        <v>69</v>
      </c>
      <c r="J16" s="173">
        <v>35.73</v>
      </c>
      <c r="K16" s="217" t="s">
        <v>61</v>
      </c>
      <c r="L16" s="175"/>
      <c r="M16" s="115" t="s">
        <v>65</v>
      </c>
      <c r="N16" s="197"/>
    </row>
    <row r="17" ht="38" customHeight="1" spans="1:14">
      <c r="A17" s="30">
        <v>14</v>
      </c>
      <c r="B17" s="32"/>
      <c r="C17" s="31"/>
      <c r="D17" s="186">
        <v>183439</v>
      </c>
      <c r="E17" s="187" t="s">
        <v>66</v>
      </c>
      <c r="F17" s="187" t="s">
        <v>67</v>
      </c>
      <c r="G17" s="187" t="s">
        <v>68</v>
      </c>
      <c r="H17" s="186" t="s">
        <v>19</v>
      </c>
      <c r="I17" s="173">
        <v>118</v>
      </c>
      <c r="J17" s="173">
        <v>58.4</v>
      </c>
      <c r="K17" s="217" t="s">
        <v>61</v>
      </c>
      <c r="L17" s="175"/>
      <c r="M17" s="115" t="s">
        <v>62</v>
      </c>
      <c r="N17" s="197"/>
    </row>
    <row r="18" ht="24" customHeight="1" spans="1:14">
      <c r="A18" s="30">
        <v>15</v>
      </c>
      <c r="B18" s="32"/>
      <c r="C18" s="31"/>
      <c r="D18" s="186">
        <v>186928</v>
      </c>
      <c r="E18" s="187" t="s">
        <v>66</v>
      </c>
      <c r="F18" s="187" t="s">
        <v>69</v>
      </c>
      <c r="G18" s="187" t="s">
        <v>70</v>
      </c>
      <c r="H18" s="186" t="s">
        <v>19</v>
      </c>
      <c r="I18" s="173">
        <v>68</v>
      </c>
      <c r="J18" s="173">
        <v>22.72</v>
      </c>
      <c r="K18" s="107" t="s">
        <v>71</v>
      </c>
      <c r="L18" s="175"/>
      <c r="M18" s="125" t="s">
        <v>40</v>
      </c>
      <c r="N18" s="197"/>
    </row>
    <row r="19" ht="24" customHeight="1" spans="1:14">
      <c r="A19" s="30">
        <v>16</v>
      </c>
      <c r="B19" s="34">
        <v>57644</v>
      </c>
      <c r="C19" s="39">
        <v>65884</v>
      </c>
      <c r="D19" s="186">
        <v>248168</v>
      </c>
      <c r="E19" s="187" t="s">
        <v>72</v>
      </c>
      <c r="F19" s="187" t="s">
        <v>73</v>
      </c>
      <c r="G19" s="187" t="s">
        <v>74</v>
      </c>
      <c r="H19" s="186" t="s">
        <v>75</v>
      </c>
      <c r="I19" s="173">
        <v>399</v>
      </c>
      <c r="J19" s="173">
        <v>211.09</v>
      </c>
      <c r="K19" s="107" t="s">
        <v>76</v>
      </c>
      <c r="L19" s="175"/>
      <c r="M19" s="125" t="s">
        <v>77</v>
      </c>
      <c r="N19" s="197"/>
    </row>
    <row r="20" ht="24" customHeight="1" spans="1:14">
      <c r="A20" s="30">
        <v>17</v>
      </c>
      <c r="B20" s="32"/>
      <c r="C20" s="31"/>
      <c r="D20" s="186">
        <v>194352</v>
      </c>
      <c r="E20" s="187" t="s">
        <v>78</v>
      </c>
      <c r="F20" s="187" t="s">
        <v>79</v>
      </c>
      <c r="G20" s="187" t="s">
        <v>80</v>
      </c>
      <c r="H20" s="186" t="s">
        <v>19</v>
      </c>
      <c r="I20" s="173">
        <v>168</v>
      </c>
      <c r="J20" s="173">
        <v>40</v>
      </c>
      <c r="K20" s="59" t="s">
        <v>81</v>
      </c>
      <c r="L20" s="175"/>
      <c r="M20" s="125" t="s">
        <v>82</v>
      </c>
      <c r="N20" s="197"/>
    </row>
    <row r="21" ht="24" customHeight="1" spans="1:14">
      <c r="A21" s="30">
        <v>18</v>
      </c>
      <c r="B21" s="32"/>
      <c r="C21" s="31"/>
      <c r="D21" s="186">
        <v>263586</v>
      </c>
      <c r="E21" s="187" t="s">
        <v>83</v>
      </c>
      <c r="F21" s="187" t="s">
        <v>84</v>
      </c>
      <c r="G21" s="187" t="s">
        <v>85</v>
      </c>
      <c r="H21" s="186" t="s">
        <v>19</v>
      </c>
      <c r="I21" s="173">
        <v>168</v>
      </c>
      <c r="J21" s="173">
        <v>16.97</v>
      </c>
      <c r="K21" s="208" t="s">
        <v>86</v>
      </c>
      <c r="L21" s="175"/>
      <c r="M21" s="125"/>
      <c r="N21" s="197"/>
    </row>
    <row r="22" ht="39" customHeight="1" spans="1:14">
      <c r="A22" s="30">
        <v>19</v>
      </c>
      <c r="B22" s="32"/>
      <c r="C22" s="31"/>
      <c r="D22" s="186">
        <v>181356</v>
      </c>
      <c r="E22" s="187" t="s">
        <v>87</v>
      </c>
      <c r="F22" s="187" t="s">
        <v>88</v>
      </c>
      <c r="G22" s="187" t="s">
        <v>89</v>
      </c>
      <c r="H22" s="186" t="s">
        <v>19</v>
      </c>
      <c r="I22" s="173">
        <v>78</v>
      </c>
      <c r="J22" s="173">
        <v>44.05</v>
      </c>
      <c r="K22" s="217" t="s">
        <v>90</v>
      </c>
      <c r="L22" s="175"/>
      <c r="M22" s="115" t="s">
        <v>91</v>
      </c>
      <c r="N22" s="197"/>
    </row>
    <row r="23" ht="25" customHeight="1" spans="1:14">
      <c r="A23" s="25" t="s">
        <v>92</v>
      </c>
      <c r="B23" s="26"/>
      <c r="C23" s="26"/>
      <c r="D23" s="26"/>
      <c r="E23" s="190"/>
      <c r="F23" s="190"/>
      <c r="G23" s="190"/>
      <c r="H23" s="26"/>
      <c r="I23" s="26"/>
      <c r="J23" s="26"/>
      <c r="K23" s="218"/>
      <c r="L23" s="218"/>
      <c r="M23" s="219"/>
      <c r="N23" s="220"/>
    </row>
    <row r="24" ht="24" spans="1:14">
      <c r="A24" s="87" t="s">
        <v>2</v>
      </c>
      <c r="B24" s="88" t="s">
        <v>3</v>
      </c>
      <c r="C24" s="87" t="s">
        <v>4</v>
      </c>
      <c r="D24" s="87" t="s">
        <v>5</v>
      </c>
      <c r="E24" s="88" t="s">
        <v>6</v>
      </c>
      <c r="F24" s="88" t="s">
        <v>7</v>
      </c>
      <c r="G24" s="88" t="s">
        <v>8</v>
      </c>
      <c r="H24" s="87" t="s">
        <v>9</v>
      </c>
      <c r="I24" s="87" t="s">
        <v>10</v>
      </c>
      <c r="J24" s="87" t="s">
        <v>11</v>
      </c>
      <c r="K24" s="217" t="s">
        <v>12</v>
      </c>
      <c r="L24" s="217"/>
      <c r="M24" s="29" t="s">
        <v>14</v>
      </c>
      <c r="N24" s="203" t="s">
        <v>15</v>
      </c>
    </row>
    <row r="25" ht="27" customHeight="1" spans="1:14">
      <c r="A25" s="128">
        <v>1</v>
      </c>
      <c r="B25" s="88"/>
      <c r="C25" s="87"/>
      <c r="D25" s="186">
        <v>67665</v>
      </c>
      <c r="E25" s="187" t="s">
        <v>93</v>
      </c>
      <c r="F25" s="187" t="s">
        <v>94</v>
      </c>
      <c r="G25" s="187" t="s">
        <v>95</v>
      </c>
      <c r="H25" s="186" t="s">
        <v>19</v>
      </c>
      <c r="I25" s="173">
        <v>39.8</v>
      </c>
      <c r="J25" s="173">
        <v>15.92</v>
      </c>
      <c r="K25" s="217" t="s">
        <v>96</v>
      </c>
      <c r="L25" s="217"/>
      <c r="M25" s="142"/>
      <c r="N25" s="221"/>
    </row>
    <row r="26" ht="27" customHeight="1" spans="1:14">
      <c r="A26" s="128">
        <v>2</v>
      </c>
      <c r="B26" s="88"/>
      <c r="C26" s="87"/>
      <c r="D26" s="186">
        <v>184102</v>
      </c>
      <c r="E26" s="187" t="s">
        <v>93</v>
      </c>
      <c r="F26" s="187" t="s">
        <v>97</v>
      </c>
      <c r="G26" s="187" t="s">
        <v>98</v>
      </c>
      <c r="H26" s="186" t="s">
        <v>25</v>
      </c>
      <c r="I26" s="173">
        <v>39.8</v>
      </c>
      <c r="J26" s="173">
        <v>15.92</v>
      </c>
      <c r="K26" s="217" t="s">
        <v>96</v>
      </c>
      <c r="L26" s="217"/>
      <c r="M26" s="142"/>
      <c r="N26" s="221"/>
    </row>
    <row r="27" ht="39" customHeight="1" spans="1:14">
      <c r="A27" s="128">
        <v>3</v>
      </c>
      <c r="B27" s="88"/>
      <c r="C27" s="87"/>
      <c r="D27" s="186">
        <v>66073</v>
      </c>
      <c r="E27" s="187" t="s">
        <v>99</v>
      </c>
      <c r="F27" s="187" t="s">
        <v>100</v>
      </c>
      <c r="G27" s="187" t="s">
        <v>49</v>
      </c>
      <c r="H27" s="186" t="s">
        <v>25</v>
      </c>
      <c r="I27" s="173">
        <v>69</v>
      </c>
      <c r="J27" s="173">
        <v>21.84</v>
      </c>
      <c r="K27" s="217" t="s">
        <v>45</v>
      </c>
      <c r="L27" s="217"/>
      <c r="M27" s="142" t="s">
        <v>101</v>
      </c>
      <c r="N27" s="221"/>
    </row>
    <row r="28" ht="26" customHeight="1" spans="1:14">
      <c r="A28" s="128">
        <v>4</v>
      </c>
      <c r="B28" s="88"/>
      <c r="C28" s="87"/>
      <c r="D28" s="186">
        <v>213661</v>
      </c>
      <c r="E28" s="187" t="s">
        <v>102</v>
      </c>
      <c r="F28" s="187" t="s">
        <v>103</v>
      </c>
      <c r="G28" s="187" t="s">
        <v>85</v>
      </c>
      <c r="H28" s="186" t="s">
        <v>25</v>
      </c>
      <c r="I28" s="173">
        <v>118</v>
      </c>
      <c r="J28" s="173">
        <v>11.11</v>
      </c>
      <c r="K28" s="222" t="s">
        <v>104</v>
      </c>
      <c r="L28" s="217"/>
      <c r="M28" s="142"/>
      <c r="N28" s="221"/>
    </row>
    <row r="29" ht="26" customHeight="1" spans="1:14">
      <c r="A29" s="128">
        <v>5</v>
      </c>
      <c r="B29" s="88"/>
      <c r="C29" s="87"/>
      <c r="D29" s="186">
        <v>176644</v>
      </c>
      <c r="E29" s="187" t="s">
        <v>105</v>
      </c>
      <c r="F29" s="187" t="s">
        <v>106</v>
      </c>
      <c r="G29" s="187" t="s">
        <v>107</v>
      </c>
      <c r="H29" s="186" t="s">
        <v>25</v>
      </c>
      <c r="I29" s="173">
        <v>168</v>
      </c>
      <c r="J29" s="173">
        <v>59.39</v>
      </c>
      <c r="K29" s="217" t="s">
        <v>108</v>
      </c>
      <c r="L29" s="217"/>
      <c r="M29" s="142" t="s">
        <v>109</v>
      </c>
      <c r="N29" s="221"/>
    </row>
    <row r="30" ht="26" customHeight="1" spans="1:14">
      <c r="A30" s="128">
        <v>6</v>
      </c>
      <c r="B30" s="88"/>
      <c r="C30" s="87"/>
      <c r="D30" s="186">
        <v>208936</v>
      </c>
      <c r="E30" s="187" t="s">
        <v>110</v>
      </c>
      <c r="F30" s="187" t="s">
        <v>111</v>
      </c>
      <c r="G30" s="187" t="s">
        <v>112</v>
      </c>
      <c r="H30" s="186" t="s">
        <v>19</v>
      </c>
      <c r="I30" s="173">
        <v>68</v>
      </c>
      <c r="J30" s="173">
        <v>24.04</v>
      </c>
      <c r="K30" s="217" t="s">
        <v>113</v>
      </c>
      <c r="L30" s="217"/>
      <c r="M30" s="142" t="s">
        <v>114</v>
      </c>
      <c r="N30" s="221"/>
    </row>
    <row r="31" ht="33" customHeight="1" spans="1:14">
      <c r="A31" s="128">
        <v>7</v>
      </c>
      <c r="B31" s="88"/>
      <c r="C31" s="87"/>
      <c r="D31" s="186">
        <v>201264</v>
      </c>
      <c r="E31" s="187" t="s">
        <v>115</v>
      </c>
      <c r="F31" s="187" t="s">
        <v>116</v>
      </c>
      <c r="G31" s="187" t="s">
        <v>52</v>
      </c>
      <c r="H31" s="186" t="s">
        <v>19</v>
      </c>
      <c r="I31" s="173">
        <v>294</v>
      </c>
      <c r="J31" s="173">
        <v>152.6</v>
      </c>
      <c r="K31" s="217" t="s">
        <v>117</v>
      </c>
      <c r="L31" s="217"/>
      <c r="M31" s="142"/>
      <c r="N31" s="221"/>
    </row>
    <row r="32" ht="33" customHeight="1" spans="1:14">
      <c r="A32" s="128">
        <v>8</v>
      </c>
      <c r="B32" s="88"/>
      <c r="C32" s="87"/>
      <c r="D32" s="186">
        <v>201495</v>
      </c>
      <c r="E32" s="187" t="s">
        <v>118</v>
      </c>
      <c r="F32" s="187" t="s">
        <v>119</v>
      </c>
      <c r="G32" s="187" t="s">
        <v>52</v>
      </c>
      <c r="H32" s="186" t="s">
        <v>120</v>
      </c>
      <c r="I32" s="173">
        <v>299</v>
      </c>
      <c r="J32" s="173">
        <v>158.84</v>
      </c>
      <c r="K32" s="217" t="s">
        <v>121</v>
      </c>
      <c r="L32" s="217"/>
      <c r="M32" s="142"/>
      <c r="N32" s="221"/>
    </row>
    <row r="33" ht="27" customHeight="1" spans="1:14">
      <c r="A33" s="84" t="s">
        <v>122</v>
      </c>
      <c r="B33" s="84"/>
      <c r="C33" s="84"/>
      <c r="D33" s="84"/>
      <c r="E33" s="137"/>
      <c r="F33" s="137"/>
      <c r="G33" s="137"/>
      <c r="H33" s="84"/>
      <c r="I33" s="84"/>
      <c r="J33" s="84"/>
      <c r="K33" s="126"/>
      <c r="L33" s="126"/>
      <c r="M33" s="223"/>
      <c r="N33" s="84"/>
    </row>
    <row r="34" ht="24" spans="1:14">
      <c r="A34" s="87" t="s">
        <v>2</v>
      </c>
      <c r="B34" s="88" t="s">
        <v>3</v>
      </c>
      <c r="C34" s="87" t="s">
        <v>4</v>
      </c>
      <c r="D34" s="87" t="s">
        <v>5</v>
      </c>
      <c r="E34" s="88" t="s">
        <v>6</v>
      </c>
      <c r="F34" s="88" t="s">
        <v>7</v>
      </c>
      <c r="G34" s="88" t="s">
        <v>8</v>
      </c>
      <c r="H34" s="87" t="s">
        <v>9</v>
      </c>
      <c r="I34" s="87" t="s">
        <v>10</v>
      </c>
      <c r="J34" s="87" t="s">
        <v>11</v>
      </c>
      <c r="K34" s="217" t="s">
        <v>12</v>
      </c>
      <c r="L34" s="217" t="s">
        <v>13</v>
      </c>
      <c r="M34" s="47" t="s">
        <v>14</v>
      </c>
      <c r="N34" s="203" t="s">
        <v>15</v>
      </c>
    </row>
    <row r="35" ht="25" customHeight="1" spans="1:14">
      <c r="A35" s="87">
        <v>1</v>
      </c>
      <c r="B35" s="88"/>
      <c r="C35" s="87"/>
      <c r="D35" s="186">
        <v>17045</v>
      </c>
      <c r="E35" s="187" t="s">
        <v>123</v>
      </c>
      <c r="F35" s="187" t="s">
        <v>124</v>
      </c>
      <c r="G35" s="187" t="s">
        <v>125</v>
      </c>
      <c r="H35" s="186" t="s">
        <v>19</v>
      </c>
      <c r="I35" s="173">
        <v>25.5</v>
      </c>
      <c r="J35" s="173">
        <v>11</v>
      </c>
      <c r="K35" s="217" t="s">
        <v>20</v>
      </c>
      <c r="L35" s="175">
        <v>142700</v>
      </c>
      <c r="M35" s="142"/>
      <c r="N35" s="149" t="s">
        <v>126</v>
      </c>
    </row>
    <row r="36" ht="25" customHeight="1" spans="1:14">
      <c r="A36" s="87">
        <v>2</v>
      </c>
      <c r="B36" s="88"/>
      <c r="C36" s="87"/>
      <c r="D36" s="186">
        <v>176646</v>
      </c>
      <c r="E36" s="187" t="s">
        <v>127</v>
      </c>
      <c r="F36" s="187" t="s">
        <v>128</v>
      </c>
      <c r="G36" s="187" t="s">
        <v>129</v>
      </c>
      <c r="H36" s="186" t="s">
        <v>19</v>
      </c>
      <c r="I36" s="173">
        <v>22</v>
      </c>
      <c r="J36" s="173">
        <v>5.86</v>
      </c>
      <c r="K36" s="217" t="s">
        <v>20</v>
      </c>
      <c r="L36" s="175"/>
      <c r="M36" s="142"/>
      <c r="N36" s="150"/>
    </row>
    <row r="37" ht="25" customHeight="1" spans="1:14">
      <c r="A37" s="87">
        <v>3</v>
      </c>
      <c r="B37" s="88"/>
      <c r="C37" s="87"/>
      <c r="D37" s="186">
        <v>184103</v>
      </c>
      <c r="E37" s="187" t="s">
        <v>130</v>
      </c>
      <c r="F37" s="187" t="s">
        <v>131</v>
      </c>
      <c r="G37" s="187" t="s">
        <v>95</v>
      </c>
      <c r="H37" s="186" t="s">
        <v>19</v>
      </c>
      <c r="I37" s="173">
        <v>38</v>
      </c>
      <c r="J37" s="173">
        <v>12.6</v>
      </c>
      <c r="K37" s="217" t="s">
        <v>20</v>
      </c>
      <c r="L37" s="175"/>
      <c r="M37" s="142"/>
      <c r="N37" s="150"/>
    </row>
    <row r="38" ht="25" customHeight="1" spans="1:14">
      <c r="A38" s="87">
        <v>4</v>
      </c>
      <c r="B38" s="88"/>
      <c r="C38" s="87"/>
      <c r="D38" s="186">
        <v>30509</v>
      </c>
      <c r="E38" s="187" t="s">
        <v>132</v>
      </c>
      <c r="F38" s="187" t="s">
        <v>133</v>
      </c>
      <c r="G38" s="187" t="s">
        <v>134</v>
      </c>
      <c r="H38" s="186" t="s">
        <v>19</v>
      </c>
      <c r="I38" s="173">
        <v>23</v>
      </c>
      <c r="J38" s="173">
        <v>13.24</v>
      </c>
      <c r="K38" s="217" t="s">
        <v>135</v>
      </c>
      <c r="L38" s="175"/>
      <c r="M38" s="142"/>
      <c r="N38" s="150"/>
    </row>
    <row r="39" ht="25" customHeight="1" spans="1:14">
      <c r="A39" s="87">
        <v>5</v>
      </c>
      <c r="B39" s="88"/>
      <c r="C39" s="87"/>
      <c r="D39" s="186">
        <v>22944</v>
      </c>
      <c r="E39" s="187" t="s">
        <v>136</v>
      </c>
      <c r="F39" s="187" t="s">
        <v>137</v>
      </c>
      <c r="G39" s="187" t="s">
        <v>138</v>
      </c>
      <c r="H39" s="186" t="s">
        <v>19</v>
      </c>
      <c r="I39" s="173">
        <v>123.5</v>
      </c>
      <c r="J39" s="173">
        <v>87.37</v>
      </c>
      <c r="K39" s="217" t="s">
        <v>139</v>
      </c>
      <c r="L39" s="175"/>
      <c r="M39" s="142"/>
      <c r="N39" s="150"/>
    </row>
    <row r="40" ht="25" customHeight="1" spans="1:14">
      <c r="A40" s="87">
        <v>6</v>
      </c>
      <c r="B40" s="88"/>
      <c r="C40" s="87"/>
      <c r="D40" s="186">
        <v>219410</v>
      </c>
      <c r="E40" s="187" t="s">
        <v>140</v>
      </c>
      <c r="F40" s="187" t="s">
        <v>141</v>
      </c>
      <c r="G40" s="187" t="s">
        <v>142</v>
      </c>
      <c r="H40" s="186" t="s">
        <v>25</v>
      </c>
      <c r="I40" s="173">
        <v>55</v>
      </c>
      <c r="J40" s="173">
        <v>10.36</v>
      </c>
      <c r="K40" s="224" t="s">
        <v>143</v>
      </c>
      <c r="L40" s="175"/>
      <c r="M40" s="142"/>
      <c r="N40" s="150"/>
    </row>
    <row r="41" ht="25" customHeight="1" spans="1:14">
      <c r="A41" s="87">
        <v>7</v>
      </c>
      <c r="B41" s="88"/>
      <c r="C41" s="87"/>
      <c r="D41" s="186">
        <v>247889</v>
      </c>
      <c r="E41" s="187" t="s">
        <v>144</v>
      </c>
      <c r="F41" s="187" t="s">
        <v>145</v>
      </c>
      <c r="G41" s="187" t="s">
        <v>142</v>
      </c>
      <c r="H41" s="186" t="s">
        <v>19</v>
      </c>
      <c r="I41" s="173">
        <v>48</v>
      </c>
      <c r="J41" s="173">
        <v>9.12</v>
      </c>
      <c r="K41" s="224" t="s">
        <v>146</v>
      </c>
      <c r="L41" s="175"/>
      <c r="M41" s="142"/>
      <c r="N41" s="150"/>
    </row>
    <row r="42" ht="25" customHeight="1" spans="1:14">
      <c r="A42" s="87">
        <v>8</v>
      </c>
      <c r="B42" s="88"/>
      <c r="C42" s="87"/>
      <c r="D42" s="186">
        <v>256204</v>
      </c>
      <c r="E42" s="187" t="s">
        <v>147</v>
      </c>
      <c r="F42" s="187" t="s">
        <v>148</v>
      </c>
      <c r="G42" s="187" t="s">
        <v>149</v>
      </c>
      <c r="H42" s="186" t="s">
        <v>19</v>
      </c>
      <c r="I42" s="173">
        <v>35</v>
      </c>
      <c r="J42" s="173">
        <v>10.5</v>
      </c>
      <c r="K42" s="217" t="s">
        <v>20</v>
      </c>
      <c r="L42" s="175"/>
      <c r="M42" s="142"/>
      <c r="N42" s="150"/>
    </row>
    <row r="43" ht="25" customHeight="1" spans="1:14">
      <c r="A43" s="87">
        <v>9</v>
      </c>
      <c r="B43" s="88"/>
      <c r="C43" s="87"/>
      <c r="D43" s="186">
        <v>159558</v>
      </c>
      <c r="E43" s="187" t="s">
        <v>150</v>
      </c>
      <c r="F43" s="187" t="s">
        <v>151</v>
      </c>
      <c r="G43" s="187" t="s">
        <v>125</v>
      </c>
      <c r="H43" s="186" t="s">
        <v>152</v>
      </c>
      <c r="I43" s="173">
        <v>39.8</v>
      </c>
      <c r="J43" s="173">
        <v>13.7</v>
      </c>
      <c r="K43" s="217" t="s">
        <v>20</v>
      </c>
      <c r="L43" s="175"/>
      <c r="M43" s="142"/>
      <c r="N43" s="151"/>
    </row>
    <row r="44" ht="27" customHeight="1" spans="1:14">
      <c r="A44" s="183" t="s">
        <v>153</v>
      </c>
      <c r="B44" s="191"/>
      <c r="C44" s="191"/>
      <c r="D44" s="191"/>
      <c r="E44" s="192"/>
      <c r="F44" s="192"/>
      <c r="G44" s="192"/>
      <c r="H44" s="191"/>
      <c r="I44" s="191"/>
      <c r="J44" s="191"/>
      <c r="K44" s="225"/>
      <c r="L44" s="225"/>
      <c r="M44" s="226"/>
      <c r="N44" s="227"/>
    </row>
    <row r="45" ht="26" customHeight="1" spans="1:14">
      <c r="A45" s="193" t="s">
        <v>2</v>
      </c>
      <c r="B45" s="88" t="s">
        <v>3</v>
      </c>
      <c r="C45" s="87" t="s">
        <v>4</v>
      </c>
      <c r="D45" s="87" t="s">
        <v>5</v>
      </c>
      <c r="E45" s="88" t="s">
        <v>6</v>
      </c>
      <c r="F45" s="88" t="s">
        <v>7</v>
      </c>
      <c r="G45" s="88" t="s">
        <v>8</v>
      </c>
      <c r="H45" s="87" t="s">
        <v>9</v>
      </c>
      <c r="I45" s="87" t="s">
        <v>10</v>
      </c>
      <c r="J45" s="87" t="s">
        <v>11</v>
      </c>
      <c r="K45" s="217" t="s">
        <v>12</v>
      </c>
      <c r="L45" s="217"/>
      <c r="M45" s="47" t="s">
        <v>14</v>
      </c>
      <c r="N45" s="203" t="s">
        <v>15</v>
      </c>
    </row>
    <row r="46" ht="22" customHeight="1" spans="1:14">
      <c r="A46" s="194">
        <v>1</v>
      </c>
      <c r="B46" s="195"/>
      <c r="C46" s="195"/>
      <c r="D46" s="196">
        <v>235956</v>
      </c>
      <c r="E46" s="197" t="s">
        <v>154</v>
      </c>
      <c r="F46" s="197" t="s">
        <v>155</v>
      </c>
      <c r="G46" s="197" t="s">
        <v>156</v>
      </c>
      <c r="H46" s="186" t="s">
        <v>19</v>
      </c>
      <c r="I46" s="173">
        <v>398</v>
      </c>
      <c r="J46" s="173">
        <v>135.3</v>
      </c>
      <c r="K46" s="212" t="s">
        <v>157</v>
      </c>
      <c r="L46" s="212"/>
      <c r="M46" s="47" t="s">
        <v>158</v>
      </c>
      <c r="N46" s="221"/>
    </row>
    <row r="47" ht="22" customHeight="1" spans="1:14">
      <c r="A47" s="194">
        <v>2</v>
      </c>
      <c r="B47" s="195"/>
      <c r="C47" s="195"/>
      <c r="D47" s="196">
        <v>235955</v>
      </c>
      <c r="E47" s="197" t="s">
        <v>154</v>
      </c>
      <c r="F47" s="197" t="s">
        <v>159</v>
      </c>
      <c r="G47" s="197" t="s">
        <v>156</v>
      </c>
      <c r="H47" s="186" t="s">
        <v>19</v>
      </c>
      <c r="I47" s="173">
        <v>138</v>
      </c>
      <c r="J47" s="173">
        <v>37.57</v>
      </c>
      <c r="K47" s="212" t="s">
        <v>157</v>
      </c>
      <c r="L47" s="212"/>
      <c r="M47" s="47" t="s">
        <v>160</v>
      </c>
      <c r="N47" s="221"/>
    </row>
    <row r="48" ht="22" customHeight="1" spans="1:14">
      <c r="A48" s="198" t="s">
        <v>161</v>
      </c>
      <c r="B48" s="26"/>
      <c r="C48" s="26"/>
      <c r="D48" s="26"/>
      <c r="E48" s="190"/>
      <c r="F48" s="190"/>
      <c r="G48" s="190"/>
      <c r="H48" s="26"/>
      <c r="I48" s="26"/>
      <c r="J48" s="26"/>
      <c r="K48" s="218"/>
      <c r="L48" s="225"/>
      <c r="M48" s="226"/>
      <c r="N48" s="227"/>
    </row>
    <row r="49" ht="28" customHeight="1" spans="1:14">
      <c r="A49" s="193" t="s">
        <v>2</v>
      </c>
      <c r="B49" s="88" t="s">
        <v>3</v>
      </c>
      <c r="C49" s="87" t="s">
        <v>4</v>
      </c>
      <c r="D49" s="87" t="s">
        <v>5</v>
      </c>
      <c r="E49" s="88" t="s">
        <v>6</v>
      </c>
      <c r="F49" s="88" t="s">
        <v>7</v>
      </c>
      <c r="G49" s="88" t="s">
        <v>8</v>
      </c>
      <c r="H49" s="87" t="s">
        <v>9</v>
      </c>
      <c r="I49" s="87" t="s">
        <v>10</v>
      </c>
      <c r="J49" s="87" t="s">
        <v>11</v>
      </c>
      <c r="K49" s="217" t="s">
        <v>12</v>
      </c>
      <c r="L49" s="217"/>
      <c r="M49" s="47" t="s">
        <v>14</v>
      </c>
      <c r="N49" s="203" t="s">
        <v>15</v>
      </c>
    </row>
    <row r="50" ht="22" customHeight="1" spans="1:14">
      <c r="A50" s="194">
        <v>1</v>
      </c>
      <c r="B50" s="195"/>
      <c r="C50" s="195"/>
      <c r="D50" s="196">
        <v>208794</v>
      </c>
      <c r="E50" s="197" t="s">
        <v>162</v>
      </c>
      <c r="F50" s="197" t="s">
        <v>163</v>
      </c>
      <c r="G50" s="197" t="s">
        <v>49</v>
      </c>
      <c r="H50" s="186" t="s">
        <v>19</v>
      </c>
      <c r="I50" s="173">
        <v>42</v>
      </c>
      <c r="J50" s="173">
        <v>23.64</v>
      </c>
      <c r="K50" s="212" t="s">
        <v>113</v>
      </c>
      <c r="L50" s="212"/>
      <c r="M50" s="47"/>
      <c r="N50" s="221"/>
    </row>
    <row r="51" ht="22" customHeight="1" spans="1:14">
      <c r="A51" s="194">
        <v>2</v>
      </c>
      <c r="B51" s="195"/>
      <c r="C51" s="195"/>
      <c r="D51" s="196">
        <v>229170</v>
      </c>
      <c r="E51" s="197" t="s">
        <v>164</v>
      </c>
      <c r="F51" s="197" t="s">
        <v>165</v>
      </c>
      <c r="G51" s="197" t="s">
        <v>85</v>
      </c>
      <c r="H51" s="186" t="s">
        <v>19</v>
      </c>
      <c r="I51" s="173">
        <v>118</v>
      </c>
      <c r="J51" s="173">
        <v>11.11</v>
      </c>
      <c r="K51" s="212" t="s">
        <v>157</v>
      </c>
      <c r="L51" s="212"/>
      <c r="M51" s="47"/>
      <c r="N51" s="221"/>
    </row>
    <row r="52" ht="22" customHeight="1" spans="1:14">
      <c r="A52" s="194">
        <v>3</v>
      </c>
      <c r="B52" s="195"/>
      <c r="C52" s="195"/>
      <c r="D52" s="196">
        <v>168283</v>
      </c>
      <c r="E52" s="197" t="s">
        <v>166</v>
      </c>
      <c r="F52" s="197" t="s">
        <v>167</v>
      </c>
      <c r="G52" s="197" t="s">
        <v>168</v>
      </c>
      <c r="H52" s="186" t="s">
        <v>19</v>
      </c>
      <c r="I52" s="173">
        <v>48</v>
      </c>
      <c r="J52" s="173">
        <v>24.2</v>
      </c>
      <c r="K52" s="212" t="s">
        <v>113</v>
      </c>
      <c r="L52" s="212"/>
      <c r="M52" s="47" t="s">
        <v>169</v>
      </c>
      <c r="N52" s="221"/>
    </row>
    <row r="53" ht="22" customHeight="1" spans="1:14">
      <c r="A53" s="194">
        <v>4</v>
      </c>
      <c r="B53" s="195"/>
      <c r="C53" s="195"/>
      <c r="D53" s="196">
        <v>2500547</v>
      </c>
      <c r="E53" s="197" t="s">
        <v>170</v>
      </c>
      <c r="F53" s="197" t="s">
        <v>171</v>
      </c>
      <c r="G53" s="197" t="s">
        <v>172</v>
      </c>
      <c r="H53" s="186" t="s">
        <v>19</v>
      </c>
      <c r="I53" s="173">
        <v>198</v>
      </c>
      <c r="J53" s="173">
        <v>89.1</v>
      </c>
      <c r="K53" s="212" t="s">
        <v>173</v>
      </c>
      <c r="L53" s="212"/>
      <c r="M53" s="47"/>
      <c r="N53" s="221"/>
    </row>
    <row r="54" ht="22" customHeight="1" spans="1:14">
      <c r="A54" s="194">
        <v>5</v>
      </c>
      <c r="B54" s="195"/>
      <c r="C54" s="195"/>
      <c r="D54" s="196">
        <v>186545</v>
      </c>
      <c r="E54" s="197" t="s">
        <v>174</v>
      </c>
      <c r="F54" s="197" t="s">
        <v>175</v>
      </c>
      <c r="G54" s="197" t="s">
        <v>176</v>
      </c>
      <c r="H54" s="186" t="s">
        <v>19</v>
      </c>
      <c r="I54" s="173">
        <v>112</v>
      </c>
      <c r="J54" s="173">
        <v>65.65</v>
      </c>
      <c r="K54" s="212" t="s">
        <v>20</v>
      </c>
      <c r="L54" s="212"/>
      <c r="M54" s="47"/>
      <c r="N54" s="221"/>
    </row>
    <row r="55" ht="40" customHeight="1" spans="1:14">
      <c r="A55" s="194">
        <v>6</v>
      </c>
      <c r="B55" s="195"/>
      <c r="C55" s="195"/>
      <c r="D55" s="199">
        <v>27632</v>
      </c>
      <c r="E55" s="200" t="s">
        <v>177</v>
      </c>
      <c r="F55" s="200" t="s">
        <v>178</v>
      </c>
      <c r="G55" s="200" t="s">
        <v>134</v>
      </c>
      <c r="H55" s="201" t="s">
        <v>19</v>
      </c>
      <c r="I55" s="228">
        <v>78</v>
      </c>
      <c r="J55" s="228">
        <v>46.33</v>
      </c>
      <c r="K55" s="229" t="s">
        <v>90</v>
      </c>
      <c r="L55" s="229"/>
      <c r="M55" s="230" t="s">
        <v>179</v>
      </c>
      <c r="N55" s="221"/>
    </row>
    <row r="56" ht="22" customHeight="1" spans="1:14">
      <c r="A56" s="194">
        <v>7</v>
      </c>
      <c r="B56" s="195"/>
      <c r="C56" s="195"/>
      <c r="D56" s="196">
        <v>188362</v>
      </c>
      <c r="E56" s="197" t="s">
        <v>180</v>
      </c>
      <c r="F56" s="197" t="s">
        <v>181</v>
      </c>
      <c r="G56" s="197" t="s">
        <v>182</v>
      </c>
      <c r="H56" s="186" t="s">
        <v>19</v>
      </c>
      <c r="I56" s="173">
        <v>349</v>
      </c>
      <c r="J56" s="173">
        <v>50</v>
      </c>
      <c r="K56" s="212" t="s">
        <v>183</v>
      </c>
      <c r="L56" s="212"/>
      <c r="M56" s="47"/>
      <c r="N56" s="221"/>
    </row>
    <row r="57" ht="22" customHeight="1" spans="1:14">
      <c r="A57" s="194">
        <v>8</v>
      </c>
      <c r="B57" s="195"/>
      <c r="C57" s="195"/>
      <c r="D57" s="196">
        <v>184704</v>
      </c>
      <c r="E57" s="197" t="s">
        <v>184</v>
      </c>
      <c r="F57" s="197" t="s">
        <v>185</v>
      </c>
      <c r="G57" s="197" t="s">
        <v>186</v>
      </c>
      <c r="H57" s="186" t="s">
        <v>19</v>
      </c>
      <c r="I57" s="173">
        <v>168</v>
      </c>
      <c r="J57" s="173">
        <v>50</v>
      </c>
      <c r="K57" s="212" t="s">
        <v>183</v>
      </c>
      <c r="L57" s="212"/>
      <c r="M57" s="47"/>
      <c r="N57" s="221"/>
    </row>
    <row r="58" ht="22" customHeight="1" spans="1:14">
      <c r="A58" s="194">
        <v>9</v>
      </c>
      <c r="B58" s="195"/>
      <c r="C58" s="195"/>
      <c r="D58" s="196">
        <v>808776</v>
      </c>
      <c r="E58" s="197" t="s">
        <v>184</v>
      </c>
      <c r="F58" s="197" t="s">
        <v>187</v>
      </c>
      <c r="G58" s="197" t="s">
        <v>186</v>
      </c>
      <c r="H58" s="186" t="s">
        <v>19</v>
      </c>
      <c r="I58" s="173">
        <v>268</v>
      </c>
      <c r="J58" s="173">
        <v>105</v>
      </c>
      <c r="K58" s="212" t="s">
        <v>183</v>
      </c>
      <c r="L58" s="212"/>
      <c r="M58" s="47" t="s">
        <v>188</v>
      </c>
      <c r="N58" s="221"/>
    </row>
    <row r="59" ht="22" customHeight="1" spans="1:14">
      <c r="A59" s="194">
        <v>10</v>
      </c>
      <c r="B59" s="195"/>
      <c r="C59" s="195"/>
      <c r="D59" s="196">
        <v>808777</v>
      </c>
      <c r="E59" s="197" t="s">
        <v>184</v>
      </c>
      <c r="F59" s="197" t="s">
        <v>189</v>
      </c>
      <c r="G59" s="197" t="s">
        <v>186</v>
      </c>
      <c r="H59" s="186" t="s">
        <v>19</v>
      </c>
      <c r="I59" s="173">
        <v>688</v>
      </c>
      <c r="J59" s="173">
        <v>268</v>
      </c>
      <c r="K59" s="212" t="s">
        <v>183</v>
      </c>
      <c r="L59" s="212"/>
      <c r="M59" s="47" t="s">
        <v>190</v>
      </c>
      <c r="N59" s="221"/>
    </row>
    <row r="60" ht="22" customHeight="1" spans="1:14">
      <c r="A60" s="198" t="s">
        <v>191</v>
      </c>
      <c r="B60" s="26"/>
      <c r="C60" s="26"/>
      <c r="D60" s="26"/>
      <c r="E60" s="190"/>
      <c r="F60" s="190"/>
      <c r="G60" s="190"/>
      <c r="H60" s="26"/>
      <c r="I60" s="26"/>
      <c r="J60" s="26"/>
      <c r="K60" s="218"/>
      <c r="L60" s="225"/>
      <c r="M60" s="226"/>
      <c r="N60" s="227"/>
    </row>
    <row r="61" ht="36" customHeight="1" spans="1:14">
      <c r="A61" s="193" t="s">
        <v>2</v>
      </c>
      <c r="B61" s="88" t="s">
        <v>3</v>
      </c>
      <c r="C61" s="87" t="s">
        <v>4</v>
      </c>
      <c r="D61" s="87" t="s">
        <v>5</v>
      </c>
      <c r="E61" s="88" t="s">
        <v>6</v>
      </c>
      <c r="F61" s="88" t="s">
        <v>7</v>
      </c>
      <c r="G61" s="88" t="s">
        <v>8</v>
      </c>
      <c r="H61" s="87" t="s">
        <v>9</v>
      </c>
      <c r="I61" s="87" t="s">
        <v>10</v>
      </c>
      <c r="J61" s="87" t="s">
        <v>11</v>
      </c>
      <c r="K61" s="217" t="s">
        <v>12</v>
      </c>
      <c r="L61" s="217"/>
      <c r="M61" s="47" t="s">
        <v>14</v>
      </c>
      <c r="N61" s="203" t="s">
        <v>15</v>
      </c>
    </row>
    <row r="62" ht="22" customHeight="1" spans="1:14">
      <c r="A62" s="194">
        <v>1</v>
      </c>
      <c r="B62" s="195"/>
      <c r="C62" s="195"/>
      <c r="D62" s="196">
        <v>111912</v>
      </c>
      <c r="E62" s="197" t="s">
        <v>192</v>
      </c>
      <c r="F62" s="197" t="s">
        <v>193</v>
      </c>
      <c r="G62" s="197" t="s">
        <v>194</v>
      </c>
      <c r="H62" s="186" t="s">
        <v>19</v>
      </c>
      <c r="I62" s="173">
        <v>19.8</v>
      </c>
      <c r="J62" s="173">
        <v>11.05</v>
      </c>
      <c r="K62" s="212" t="s">
        <v>20</v>
      </c>
      <c r="L62" s="212"/>
      <c r="M62" s="47"/>
      <c r="N62" s="221"/>
    </row>
    <row r="63" ht="22" customHeight="1" spans="1:14">
      <c r="A63" s="194">
        <v>2</v>
      </c>
      <c r="B63" s="195"/>
      <c r="C63" s="195"/>
      <c r="D63" s="196">
        <v>198103</v>
      </c>
      <c r="E63" s="197" t="s">
        <v>195</v>
      </c>
      <c r="F63" s="197" t="s">
        <v>196</v>
      </c>
      <c r="G63" s="197" t="s">
        <v>197</v>
      </c>
      <c r="H63" s="186" t="s">
        <v>19</v>
      </c>
      <c r="I63" s="173">
        <v>228</v>
      </c>
      <c r="J63" s="173">
        <v>101.56</v>
      </c>
      <c r="K63" s="212" t="s">
        <v>113</v>
      </c>
      <c r="L63" s="212"/>
      <c r="M63" s="47"/>
      <c r="N63" s="221"/>
    </row>
    <row r="64" ht="22" customHeight="1" spans="1:14">
      <c r="A64" s="194">
        <v>3</v>
      </c>
      <c r="B64" s="195"/>
      <c r="C64" s="195"/>
      <c r="D64" s="196">
        <v>198102</v>
      </c>
      <c r="E64" s="197" t="s">
        <v>195</v>
      </c>
      <c r="F64" s="197" t="s">
        <v>198</v>
      </c>
      <c r="G64" s="197" t="s">
        <v>197</v>
      </c>
      <c r="H64" s="186" t="s">
        <v>19</v>
      </c>
      <c r="I64" s="173">
        <v>398</v>
      </c>
      <c r="J64" s="173">
        <v>177.28</v>
      </c>
      <c r="K64" s="212" t="s">
        <v>113</v>
      </c>
      <c r="L64" s="212"/>
      <c r="M64" s="47" t="s">
        <v>199</v>
      </c>
      <c r="N64" s="221"/>
    </row>
    <row r="65" ht="22" customHeight="1" spans="1:14">
      <c r="A65" s="194">
        <v>4</v>
      </c>
      <c r="B65" s="195"/>
      <c r="C65" s="195"/>
      <c r="D65" s="196">
        <v>201676</v>
      </c>
      <c r="E65" s="197" t="s">
        <v>200</v>
      </c>
      <c r="F65" s="197" t="s">
        <v>201</v>
      </c>
      <c r="G65" s="197" t="s">
        <v>24</v>
      </c>
      <c r="H65" s="186" t="s">
        <v>19</v>
      </c>
      <c r="I65" s="173">
        <v>23</v>
      </c>
      <c r="J65" s="173">
        <v>7.98</v>
      </c>
      <c r="K65" s="231" t="s">
        <v>202</v>
      </c>
      <c r="L65" s="231"/>
      <c r="M65" s="47"/>
      <c r="N65" s="221"/>
    </row>
    <row r="66" ht="22" customHeight="1" spans="1:14">
      <c r="A66" s="194">
        <v>5</v>
      </c>
      <c r="B66" s="195"/>
      <c r="C66" s="195"/>
      <c r="D66" s="196">
        <v>119652</v>
      </c>
      <c r="E66" s="197" t="s">
        <v>203</v>
      </c>
      <c r="F66" s="197" t="s">
        <v>204</v>
      </c>
      <c r="G66" s="197" t="s">
        <v>205</v>
      </c>
      <c r="H66" s="186" t="s">
        <v>19</v>
      </c>
      <c r="I66" s="173">
        <v>72.5</v>
      </c>
      <c r="J66" s="173">
        <v>59.929</v>
      </c>
      <c r="K66" s="212" t="s">
        <v>206</v>
      </c>
      <c r="L66" s="212"/>
      <c r="M66" s="47"/>
      <c r="N66" s="221"/>
    </row>
    <row r="67" ht="22" customHeight="1"/>
  </sheetData>
  <mergeCells count="15">
    <mergeCell ref="A1:N1"/>
    <mergeCell ref="A2:N2"/>
    <mergeCell ref="A23:N23"/>
    <mergeCell ref="A33:N33"/>
    <mergeCell ref="A44:N44"/>
    <mergeCell ref="A48:N48"/>
    <mergeCell ref="A60:N60"/>
    <mergeCell ref="L4:L5"/>
    <mergeCell ref="L6:L22"/>
    <mergeCell ref="L25:L32"/>
    <mergeCell ref="L35:L43"/>
    <mergeCell ref="M4:M5"/>
    <mergeCell ref="M10:M11"/>
    <mergeCell ref="N6:N22"/>
    <mergeCell ref="N35:N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8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21" customHeight="1"/>
  <cols>
    <col min="1" max="1" width="9" style="165"/>
    <col min="2" max="2" width="9" style="166"/>
    <col min="3" max="3" width="32.25" style="167" customWidth="1"/>
    <col min="4" max="5" width="11.625" style="166" customWidth="1"/>
    <col min="6" max="6" width="15.875" style="168" customWidth="1"/>
    <col min="7" max="7" width="22.5" style="168" hidden="1" customWidth="1"/>
    <col min="8" max="8" width="9" style="165" hidden="1" customWidth="1"/>
    <col min="9" max="9" width="23.5" style="168" customWidth="1"/>
    <col min="10" max="10" width="17.625" style="165" customWidth="1"/>
    <col min="11" max="16384" width="9" style="165"/>
  </cols>
  <sheetData>
    <row r="1" customHeight="1" spans="1:10">
      <c r="A1" s="169" t="s">
        <v>2</v>
      </c>
      <c r="B1" s="170" t="s">
        <v>207</v>
      </c>
      <c r="C1" s="171" t="s">
        <v>208</v>
      </c>
      <c r="D1" s="170" t="s">
        <v>209</v>
      </c>
      <c r="E1" s="170" t="s">
        <v>210</v>
      </c>
      <c r="F1" s="172" t="s">
        <v>211</v>
      </c>
      <c r="G1" s="172"/>
      <c r="H1" s="172"/>
      <c r="I1" s="172" t="s">
        <v>212</v>
      </c>
      <c r="J1" s="176" t="s">
        <v>213</v>
      </c>
    </row>
    <row r="2" customHeight="1" spans="1:10">
      <c r="A2" s="169">
        <v>1</v>
      </c>
      <c r="B2" s="173">
        <v>307</v>
      </c>
      <c r="C2" s="174" t="s">
        <v>214</v>
      </c>
      <c r="D2" s="173" t="s">
        <v>215</v>
      </c>
      <c r="E2" s="169" t="s">
        <v>216</v>
      </c>
      <c r="F2" s="169" t="s">
        <v>217</v>
      </c>
      <c r="G2" s="169">
        <v>67300</v>
      </c>
      <c r="H2" s="175">
        <v>73760</v>
      </c>
      <c r="I2" s="169">
        <v>77218</v>
      </c>
      <c r="J2" s="169">
        <v>3100</v>
      </c>
    </row>
    <row r="3" customHeight="1" spans="1:10">
      <c r="A3" s="169">
        <v>2</v>
      </c>
      <c r="B3" s="173">
        <v>114685</v>
      </c>
      <c r="C3" s="174" t="s">
        <v>218</v>
      </c>
      <c r="D3" s="173" t="s">
        <v>215</v>
      </c>
      <c r="E3" s="169" t="s">
        <v>216</v>
      </c>
      <c r="F3" s="169">
        <v>15</v>
      </c>
      <c r="G3" s="169">
        <v>16800</v>
      </c>
      <c r="H3" s="175">
        <v>18160</v>
      </c>
      <c r="I3" s="169">
        <v>19011</v>
      </c>
      <c r="J3" s="169">
        <v>1400</v>
      </c>
    </row>
    <row r="4" customHeight="1" spans="1:10">
      <c r="A4" s="169">
        <v>3</v>
      </c>
      <c r="B4" s="173">
        <v>337</v>
      </c>
      <c r="C4" s="174" t="s">
        <v>219</v>
      </c>
      <c r="D4" s="173" t="s">
        <v>215</v>
      </c>
      <c r="E4" s="169" t="s">
        <v>216</v>
      </c>
      <c r="F4" s="169">
        <v>18</v>
      </c>
      <c r="G4" s="169">
        <v>15900</v>
      </c>
      <c r="H4" s="175">
        <v>17680</v>
      </c>
      <c r="I4" s="169">
        <v>18509</v>
      </c>
      <c r="J4" s="169">
        <v>2800</v>
      </c>
    </row>
    <row r="5" customHeight="1" spans="1:10">
      <c r="A5" s="169">
        <v>4</v>
      </c>
      <c r="B5" s="173">
        <v>582</v>
      </c>
      <c r="C5" s="174" t="s">
        <v>220</v>
      </c>
      <c r="D5" s="173" t="s">
        <v>221</v>
      </c>
      <c r="E5" s="169" t="s">
        <v>216</v>
      </c>
      <c r="F5" s="169">
        <v>15</v>
      </c>
      <c r="G5" s="169">
        <v>12200</v>
      </c>
      <c r="H5" s="175">
        <v>14000</v>
      </c>
      <c r="I5" s="169">
        <v>14656</v>
      </c>
      <c r="J5" s="169">
        <v>1600</v>
      </c>
    </row>
    <row r="6" customHeight="1" spans="1:10">
      <c r="A6" s="169">
        <v>5</v>
      </c>
      <c r="B6" s="173">
        <v>399</v>
      </c>
      <c r="C6" s="174" t="s">
        <v>222</v>
      </c>
      <c r="D6" s="173" t="s">
        <v>215</v>
      </c>
      <c r="E6" s="169" t="s">
        <v>216</v>
      </c>
      <c r="F6" s="169">
        <v>25</v>
      </c>
      <c r="G6" s="169">
        <v>6300</v>
      </c>
      <c r="H6" s="175">
        <v>23000</v>
      </c>
      <c r="I6" s="169">
        <v>24078</v>
      </c>
      <c r="J6" s="169">
        <v>1600</v>
      </c>
    </row>
    <row r="7" customHeight="1" spans="1:10">
      <c r="A7" s="169">
        <v>6</v>
      </c>
      <c r="B7" s="173">
        <v>517</v>
      </c>
      <c r="C7" s="174" t="s">
        <v>223</v>
      </c>
      <c r="D7" s="173" t="s">
        <v>221</v>
      </c>
      <c r="E7" s="169" t="s">
        <v>224</v>
      </c>
      <c r="F7" s="169">
        <v>10</v>
      </c>
      <c r="G7" s="169">
        <v>23600</v>
      </c>
      <c r="H7" s="169">
        <v>13000</v>
      </c>
      <c r="I7" s="169">
        <v>13000</v>
      </c>
      <c r="J7" s="169">
        <v>1200</v>
      </c>
    </row>
    <row r="8" customHeight="1" spans="1:10">
      <c r="A8" s="169">
        <v>7</v>
      </c>
      <c r="B8" s="173">
        <v>343</v>
      </c>
      <c r="C8" s="174" t="s">
        <v>225</v>
      </c>
      <c r="D8" s="173" t="s">
        <v>221</v>
      </c>
      <c r="E8" s="169" t="s">
        <v>224</v>
      </c>
      <c r="F8" s="169">
        <v>20</v>
      </c>
      <c r="G8" s="169">
        <v>24800</v>
      </c>
      <c r="H8" s="169">
        <v>26000</v>
      </c>
      <c r="I8" s="169">
        <v>27219</v>
      </c>
      <c r="J8" s="169">
        <v>1600</v>
      </c>
    </row>
    <row r="9" customHeight="1" spans="1:10">
      <c r="A9" s="169">
        <v>8</v>
      </c>
      <c r="B9" s="173">
        <v>571</v>
      </c>
      <c r="C9" s="174" t="s">
        <v>226</v>
      </c>
      <c r="D9" s="173" t="s">
        <v>227</v>
      </c>
      <c r="E9" s="169" t="s">
        <v>224</v>
      </c>
      <c r="F9" s="169">
        <v>20</v>
      </c>
      <c r="G9" s="169">
        <v>13600</v>
      </c>
      <c r="H9" s="169">
        <v>14920</v>
      </c>
      <c r="I9" s="169">
        <v>15619</v>
      </c>
      <c r="J9" s="169">
        <v>1600</v>
      </c>
    </row>
    <row r="10" customHeight="1" spans="1:10">
      <c r="A10" s="169">
        <v>9</v>
      </c>
      <c r="B10" s="173">
        <v>106066</v>
      </c>
      <c r="C10" s="174" t="s">
        <v>228</v>
      </c>
      <c r="D10" s="173" t="s">
        <v>215</v>
      </c>
      <c r="E10" s="169" t="s">
        <v>224</v>
      </c>
      <c r="F10" s="169">
        <v>20</v>
      </c>
      <c r="G10" s="169">
        <v>16300</v>
      </c>
      <c r="H10" s="175">
        <v>18260</v>
      </c>
      <c r="I10" s="169">
        <v>19116</v>
      </c>
      <c r="J10" s="169">
        <v>2100</v>
      </c>
    </row>
    <row r="11" customHeight="1" spans="1:10">
      <c r="A11" s="169">
        <v>10</v>
      </c>
      <c r="B11" s="173">
        <v>117491</v>
      </c>
      <c r="C11" s="174" t="s">
        <v>229</v>
      </c>
      <c r="D11" s="173" t="s">
        <v>221</v>
      </c>
      <c r="E11" s="169" t="s">
        <v>224</v>
      </c>
      <c r="F11" s="169">
        <v>12</v>
      </c>
      <c r="G11" s="169">
        <v>7800</v>
      </c>
      <c r="H11" s="175">
        <v>9400</v>
      </c>
      <c r="I11" s="169">
        <v>9841</v>
      </c>
      <c r="J11" s="169">
        <v>1600</v>
      </c>
    </row>
    <row r="12" customHeight="1" spans="1:10">
      <c r="A12" s="169">
        <v>11</v>
      </c>
      <c r="B12" s="173">
        <v>365</v>
      </c>
      <c r="C12" s="174" t="s">
        <v>230</v>
      </c>
      <c r="D12" s="173" t="s">
        <v>221</v>
      </c>
      <c r="E12" s="169" t="s">
        <v>231</v>
      </c>
      <c r="F12" s="169">
        <v>18</v>
      </c>
      <c r="G12" s="169">
        <v>19500</v>
      </c>
      <c r="H12" s="175">
        <v>21400</v>
      </c>
      <c r="I12" s="169">
        <v>22403</v>
      </c>
      <c r="J12" s="169">
        <v>1700</v>
      </c>
    </row>
    <row r="13" customHeight="1" spans="1:10">
      <c r="A13" s="169">
        <v>12</v>
      </c>
      <c r="B13" s="173">
        <v>742</v>
      </c>
      <c r="C13" s="174" t="s">
        <v>232</v>
      </c>
      <c r="D13" s="173" t="s">
        <v>215</v>
      </c>
      <c r="E13" s="169" t="s">
        <v>231</v>
      </c>
      <c r="F13" s="169">
        <v>12</v>
      </c>
      <c r="G13" s="169">
        <v>15300</v>
      </c>
      <c r="H13" s="175">
        <v>16660</v>
      </c>
      <c r="I13" s="169">
        <v>17441</v>
      </c>
      <c r="J13" s="169">
        <v>1600</v>
      </c>
    </row>
    <row r="14" customHeight="1" spans="1:10">
      <c r="A14" s="169">
        <v>13</v>
      </c>
      <c r="B14" s="173">
        <v>707</v>
      </c>
      <c r="C14" s="174" t="s">
        <v>233</v>
      </c>
      <c r="D14" s="173" t="s">
        <v>227</v>
      </c>
      <c r="E14" s="169" t="s">
        <v>231</v>
      </c>
      <c r="F14" s="169">
        <v>18</v>
      </c>
      <c r="G14" s="169">
        <v>23500</v>
      </c>
      <c r="H14" s="175">
        <v>24900</v>
      </c>
      <c r="I14" s="169">
        <v>26067</v>
      </c>
      <c r="J14" s="169">
        <v>1600</v>
      </c>
    </row>
    <row r="15" customHeight="1" spans="1:10">
      <c r="A15" s="169">
        <v>14</v>
      </c>
      <c r="B15" s="173">
        <v>546</v>
      </c>
      <c r="C15" s="174" t="s">
        <v>234</v>
      </c>
      <c r="D15" s="173" t="s">
        <v>227</v>
      </c>
      <c r="E15" s="169" t="s">
        <v>231</v>
      </c>
      <c r="F15" s="169">
        <v>20</v>
      </c>
      <c r="G15" s="169">
        <v>31900</v>
      </c>
      <c r="H15" s="169">
        <v>32500</v>
      </c>
      <c r="I15" s="169">
        <v>34023</v>
      </c>
      <c r="J15" s="169">
        <v>1600</v>
      </c>
    </row>
    <row r="16" customHeight="1" spans="1:10">
      <c r="A16" s="169">
        <v>15</v>
      </c>
      <c r="B16" s="173">
        <v>730</v>
      </c>
      <c r="C16" s="174" t="s">
        <v>235</v>
      </c>
      <c r="D16" s="173" t="s">
        <v>236</v>
      </c>
      <c r="E16" s="169" t="s">
        <v>231</v>
      </c>
      <c r="F16" s="169">
        <v>15</v>
      </c>
      <c r="G16" s="169">
        <v>30100</v>
      </c>
      <c r="H16" s="169">
        <v>32000</v>
      </c>
      <c r="I16" s="169">
        <v>33500</v>
      </c>
      <c r="J16" s="169">
        <v>1600</v>
      </c>
    </row>
    <row r="17" customHeight="1" spans="1:10">
      <c r="A17" s="169">
        <v>16</v>
      </c>
      <c r="B17" s="173">
        <v>385</v>
      </c>
      <c r="C17" s="174" t="s">
        <v>237</v>
      </c>
      <c r="D17" s="173" t="s">
        <v>238</v>
      </c>
      <c r="E17" s="169" t="s">
        <v>231</v>
      </c>
      <c r="F17" s="169">
        <v>15</v>
      </c>
      <c r="G17" s="169">
        <v>14400</v>
      </c>
      <c r="H17" s="169">
        <v>15980</v>
      </c>
      <c r="I17" s="169">
        <v>16729</v>
      </c>
      <c r="J17" s="169">
        <v>1600</v>
      </c>
    </row>
    <row r="18" customHeight="1" spans="1:10">
      <c r="A18" s="169">
        <v>17</v>
      </c>
      <c r="B18" s="173">
        <v>377</v>
      </c>
      <c r="C18" s="174" t="s">
        <v>239</v>
      </c>
      <c r="D18" s="173" t="s">
        <v>227</v>
      </c>
      <c r="E18" s="169" t="s">
        <v>231</v>
      </c>
      <c r="F18" s="169">
        <v>18</v>
      </c>
      <c r="G18" s="169">
        <v>12700</v>
      </c>
      <c r="H18" s="169">
        <v>14940</v>
      </c>
      <c r="I18" s="169">
        <v>15640</v>
      </c>
      <c r="J18" s="169">
        <v>1600</v>
      </c>
    </row>
    <row r="19" customHeight="1" spans="1:10">
      <c r="A19" s="169">
        <v>18</v>
      </c>
      <c r="B19" s="173">
        <v>120844</v>
      </c>
      <c r="C19" s="174" t="s">
        <v>240</v>
      </c>
      <c r="D19" s="173" t="s">
        <v>236</v>
      </c>
      <c r="E19" s="169" t="s">
        <v>241</v>
      </c>
      <c r="F19" s="169">
        <v>12</v>
      </c>
      <c r="G19" s="169">
        <v>4000</v>
      </c>
      <c r="H19" s="175">
        <v>8000</v>
      </c>
      <c r="I19" s="169">
        <v>8375</v>
      </c>
      <c r="J19" s="169">
        <v>1000</v>
      </c>
    </row>
    <row r="20" customHeight="1" spans="1:10">
      <c r="A20" s="169">
        <v>19</v>
      </c>
      <c r="B20" s="173">
        <v>108656</v>
      </c>
      <c r="C20" s="174" t="s">
        <v>242</v>
      </c>
      <c r="D20" s="173" t="s">
        <v>238</v>
      </c>
      <c r="E20" s="169" t="s">
        <v>241</v>
      </c>
      <c r="F20" s="169">
        <v>12</v>
      </c>
      <c r="G20" s="169">
        <v>15500</v>
      </c>
      <c r="H20" s="175">
        <v>16600</v>
      </c>
      <c r="I20" s="169">
        <v>17378</v>
      </c>
      <c r="J20" s="169">
        <v>1000</v>
      </c>
    </row>
    <row r="21" customHeight="1" spans="1:10">
      <c r="A21" s="169">
        <v>20</v>
      </c>
      <c r="B21" s="173">
        <v>114844</v>
      </c>
      <c r="C21" s="174" t="s">
        <v>243</v>
      </c>
      <c r="D21" s="173" t="s">
        <v>221</v>
      </c>
      <c r="E21" s="169" t="s">
        <v>241</v>
      </c>
      <c r="F21" s="169">
        <v>12</v>
      </c>
      <c r="G21" s="169">
        <v>4700</v>
      </c>
      <c r="H21" s="175">
        <v>7000</v>
      </c>
      <c r="I21" s="169">
        <v>7328</v>
      </c>
      <c r="J21" s="169">
        <v>1109</v>
      </c>
    </row>
    <row r="22" customHeight="1" spans="1:10">
      <c r="A22" s="169">
        <v>21</v>
      </c>
      <c r="B22" s="173">
        <v>341</v>
      </c>
      <c r="C22" s="174" t="s">
        <v>244</v>
      </c>
      <c r="D22" s="173" t="s">
        <v>245</v>
      </c>
      <c r="E22" s="169" t="s">
        <v>241</v>
      </c>
      <c r="F22" s="169">
        <v>18</v>
      </c>
      <c r="G22" s="169">
        <v>22700</v>
      </c>
      <c r="H22" s="169">
        <v>23000</v>
      </c>
      <c r="I22" s="169">
        <v>24078</v>
      </c>
      <c r="J22" s="169">
        <v>1000</v>
      </c>
    </row>
    <row r="23" customHeight="1" spans="1:10">
      <c r="A23" s="169">
        <v>22</v>
      </c>
      <c r="B23" s="173">
        <v>103198</v>
      </c>
      <c r="C23" s="174" t="s">
        <v>246</v>
      </c>
      <c r="D23" s="173" t="s">
        <v>221</v>
      </c>
      <c r="E23" s="169" t="s">
        <v>241</v>
      </c>
      <c r="F23" s="169">
        <v>15</v>
      </c>
      <c r="G23" s="169">
        <v>16300</v>
      </c>
      <c r="H23" s="169">
        <v>18000</v>
      </c>
      <c r="I23" s="169">
        <v>18844</v>
      </c>
      <c r="J23" s="169">
        <v>1061</v>
      </c>
    </row>
    <row r="24" customHeight="1" spans="1:10">
      <c r="A24" s="169">
        <v>23</v>
      </c>
      <c r="B24" s="173">
        <v>357</v>
      </c>
      <c r="C24" s="174" t="s">
        <v>247</v>
      </c>
      <c r="D24" s="173" t="s">
        <v>221</v>
      </c>
      <c r="E24" s="169" t="s">
        <v>241</v>
      </c>
      <c r="F24" s="169">
        <v>15</v>
      </c>
      <c r="G24" s="169">
        <v>8700</v>
      </c>
      <c r="H24" s="169">
        <v>10440</v>
      </c>
      <c r="I24" s="169">
        <v>10929</v>
      </c>
      <c r="J24" s="169">
        <v>1000</v>
      </c>
    </row>
    <row r="25" customHeight="1" spans="1:10">
      <c r="A25" s="169">
        <v>24</v>
      </c>
      <c r="B25" s="173">
        <v>107658</v>
      </c>
      <c r="C25" s="174" t="s">
        <v>248</v>
      </c>
      <c r="D25" s="173" t="s">
        <v>236</v>
      </c>
      <c r="E25" s="169" t="s">
        <v>241</v>
      </c>
      <c r="F25" s="169">
        <v>15</v>
      </c>
      <c r="G25" s="169">
        <v>21400</v>
      </c>
      <c r="H25" s="169">
        <v>22000</v>
      </c>
      <c r="I25" s="169">
        <v>23031</v>
      </c>
      <c r="J25" s="169">
        <v>1500</v>
      </c>
    </row>
    <row r="26" customHeight="1" spans="1:10">
      <c r="A26" s="169">
        <v>25</v>
      </c>
      <c r="B26" s="173">
        <v>746</v>
      </c>
      <c r="C26" s="174" t="s">
        <v>249</v>
      </c>
      <c r="D26" s="173" t="s">
        <v>245</v>
      </c>
      <c r="E26" s="169" t="s">
        <v>241</v>
      </c>
      <c r="F26" s="169">
        <v>15</v>
      </c>
      <c r="G26" s="169">
        <v>31600</v>
      </c>
      <c r="H26" s="169">
        <v>32000</v>
      </c>
      <c r="I26" s="169">
        <v>33500</v>
      </c>
      <c r="J26" s="169">
        <v>1000</v>
      </c>
    </row>
    <row r="27" customHeight="1" spans="1:10">
      <c r="A27" s="169">
        <v>26</v>
      </c>
      <c r="B27" s="173">
        <v>744</v>
      </c>
      <c r="C27" s="174" t="s">
        <v>250</v>
      </c>
      <c r="D27" s="173" t="s">
        <v>215</v>
      </c>
      <c r="E27" s="169" t="s">
        <v>241</v>
      </c>
      <c r="F27" s="169">
        <v>15</v>
      </c>
      <c r="G27" s="169">
        <v>9000</v>
      </c>
      <c r="H27" s="169">
        <v>10800</v>
      </c>
      <c r="I27" s="169">
        <v>11306</v>
      </c>
      <c r="J27" s="169">
        <v>1000</v>
      </c>
    </row>
    <row r="28" customHeight="1" spans="1:10">
      <c r="A28" s="169">
        <v>27</v>
      </c>
      <c r="B28" s="173">
        <v>105267</v>
      </c>
      <c r="C28" s="174" t="s">
        <v>251</v>
      </c>
      <c r="D28" s="173" t="s">
        <v>221</v>
      </c>
      <c r="E28" s="169" t="s">
        <v>241</v>
      </c>
      <c r="F28" s="169">
        <v>12</v>
      </c>
      <c r="G28" s="169">
        <v>14900</v>
      </c>
      <c r="H28" s="169">
        <v>16880</v>
      </c>
      <c r="I28" s="169">
        <v>17671</v>
      </c>
      <c r="J28" s="169">
        <v>1500</v>
      </c>
    </row>
    <row r="29" customHeight="1" spans="1:10">
      <c r="A29" s="169">
        <v>28</v>
      </c>
      <c r="B29" s="173">
        <v>359</v>
      </c>
      <c r="C29" s="174" t="s">
        <v>252</v>
      </c>
      <c r="D29" s="173" t="s">
        <v>221</v>
      </c>
      <c r="E29" s="169" t="s">
        <v>241</v>
      </c>
      <c r="F29" s="169">
        <v>15</v>
      </c>
      <c r="G29" s="169">
        <v>7600</v>
      </c>
      <c r="H29" s="169">
        <v>9000</v>
      </c>
      <c r="I29" s="169">
        <v>9422</v>
      </c>
      <c r="J29" s="169">
        <v>1000</v>
      </c>
    </row>
    <row r="30" customHeight="1" spans="1:10">
      <c r="A30" s="169">
        <v>29</v>
      </c>
      <c r="B30" s="173">
        <v>581</v>
      </c>
      <c r="C30" s="174" t="s">
        <v>253</v>
      </c>
      <c r="D30" s="173" t="s">
        <v>221</v>
      </c>
      <c r="E30" s="169" t="s">
        <v>241</v>
      </c>
      <c r="F30" s="169">
        <v>12</v>
      </c>
      <c r="G30" s="169">
        <v>19400</v>
      </c>
      <c r="H30" s="169">
        <v>21000</v>
      </c>
      <c r="I30" s="169">
        <v>21984</v>
      </c>
      <c r="J30" s="169">
        <v>1000</v>
      </c>
    </row>
    <row r="31" customHeight="1" spans="1:10">
      <c r="A31" s="169">
        <v>30</v>
      </c>
      <c r="B31" s="173">
        <v>373</v>
      </c>
      <c r="C31" s="174" t="s">
        <v>254</v>
      </c>
      <c r="D31" s="173" t="s">
        <v>227</v>
      </c>
      <c r="E31" s="169" t="s">
        <v>241</v>
      </c>
      <c r="F31" s="169">
        <v>12</v>
      </c>
      <c r="G31" s="169">
        <v>29200</v>
      </c>
      <c r="H31" s="169">
        <v>29800</v>
      </c>
      <c r="I31" s="169">
        <v>31197</v>
      </c>
      <c r="J31" s="169">
        <v>1018</v>
      </c>
    </row>
    <row r="32" customHeight="1" spans="1:10">
      <c r="A32" s="169">
        <v>31</v>
      </c>
      <c r="B32" s="173">
        <v>118074</v>
      </c>
      <c r="C32" s="174" t="s">
        <v>255</v>
      </c>
      <c r="D32" s="173" t="s">
        <v>227</v>
      </c>
      <c r="E32" s="169" t="s">
        <v>241</v>
      </c>
      <c r="F32" s="169">
        <v>18</v>
      </c>
      <c r="G32" s="169">
        <v>12100</v>
      </c>
      <c r="H32" s="169">
        <v>14520</v>
      </c>
      <c r="I32" s="169">
        <v>15201</v>
      </c>
      <c r="J32" s="169">
        <v>1700</v>
      </c>
    </row>
    <row r="33" customHeight="1" spans="1:10">
      <c r="A33" s="169">
        <v>32</v>
      </c>
      <c r="B33" s="173">
        <v>511</v>
      </c>
      <c r="C33" s="174" t="s">
        <v>256</v>
      </c>
      <c r="D33" s="173" t="s">
        <v>227</v>
      </c>
      <c r="E33" s="169" t="s">
        <v>241</v>
      </c>
      <c r="F33" s="169">
        <v>12</v>
      </c>
      <c r="G33" s="169">
        <v>16700</v>
      </c>
      <c r="H33" s="175">
        <v>18040</v>
      </c>
      <c r="I33" s="169">
        <v>18886</v>
      </c>
      <c r="J33" s="169">
        <v>1000</v>
      </c>
    </row>
    <row r="34" customHeight="1" spans="1:10">
      <c r="A34" s="169">
        <v>33</v>
      </c>
      <c r="B34" s="173">
        <v>712</v>
      </c>
      <c r="C34" s="174" t="s">
        <v>257</v>
      </c>
      <c r="D34" s="173" t="s">
        <v>227</v>
      </c>
      <c r="E34" s="169" t="s">
        <v>241</v>
      </c>
      <c r="F34" s="169">
        <v>12</v>
      </c>
      <c r="G34" s="169">
        <v>13900</v>
      </c>
      <c r="H34" s="169">
        <v>16680</v>
      </c>
      <c r="I34" s="169">
        <v>17462</v>
      </c>
      <c r="J34" s="169">
        <v>1000</v>
      </c>
    </row>
    <row r="35" customHeight="1" spans="1:10">
      <c r="A35" s="169">
        <v>34</v>
      </c>
      <c r="B35" s="173">
        <v>585</v>
      </c>
      <c r="C35" s="174" t="s">
        <v>258</v>
      </c>
      <c r="D35" s="173" t="s">
        <v>221</v>
      </c>
      <c r="E35" s="169" t="s">
        <v>241</v>
      </c>
      <c r="F35" s="169">
        <v>18</v>
      </c>
      <c r="G35" s="169">
        <v>26600</v>
      </c>
      <c r="H35" s="169">
        <v>28000</v>
      </c>
      <c r="I35" s="169">
        <v>29313</v>
      </c>
      <c r="J35" s="169">
        <v>1343</v>
      </c>
    </row>
    <row r="36" customHeight="1" spans="1:10">
      <c r="A36" s="169">
        <v>35</v>
      </c>
      <c r="B36" s="173">
        <v>514</v>
      </c>
      <c r="C36" s="174" t="s">
        <v>259</v>
      </c>
      <c r="D36" s="173" t="s">
        <v>238</v>
      </c>
      <c r="E36" s="169" t="s">
        <v>241</v>
      </c>
      <c r="F36" s="169">
        <v>18</v>
      </c>
      <c r="G36" s="169">
        <v>17800</v>
      </c>
      <c r="H36" s="175">
        <v>19060</v>
      </c>
      <c r="I36" s="169">
        <v>19953</v>
      </c>
      <c r="J36" s="169">
        <v>1119</v>
      </c>
    </row>
    <row r="37" customHeight="1" spans="1:10">
      <c r="A37" s="169">
        <v>36</v>
      </c>
      <c r="B37" s="173">
        <v>379</v>
      </c>
      <c r="C37" s="174" t="s">
        <v>260</v>
      </c>
      <c r="D37" s="173" t="s">
        <v>221</v>
      </c>
      <c r="E37" s="169" t="s">
        <v>241</v>
      </c>
      <c r="F37" s="169">
        <v>18</v>
      </c>
      <c r="G37" s="169">
        <v>16800</v>
      </c>
      <c r="H37" s="175">
        <v>18160</v>
      </c>
      <c r="I37" s="169">
        <v>19011</v>
      </c>
      <c r="J37" s="169">
        <v>1368</v>
      </c>
    </row>
    <row r="38" customHeight="1" spans="1:10">
      <c r="A38" s="169">
        <v>37</v>
      </c>
      <c r="B38" s="173">
        <v>111400</v>
      </c>
      <c r="C38" s="174" t="s">
        <v>261</v>
      </c>
      <c r="D38" s="173" t="s">
        <v>245</v>
      </c>
      <c r="E38" s="169" t="s">
        <v>241</v>
      </c>
      <c r="F38" s="169">
        <v>12</v>
      </c>
      <c r="G38" s="169">
        <v>9200</v>
      </c>
      <c r="H38" s="169">
        <v>11040</v>
      </c>
      <c r="I38" s="169">
        <v>11558</v>
      </c>
      <c r="J38" s="169">
        <v>1272</v>
      </c>
    </row>
    <row r="39" customHeight="1" spans="1:10">
      <c r="A39" s="169">
        <v>38</v>
      </c>
      <c r="B39" s="173">
        <v>111219</v>
      </c>
      <c r="C39" s="174" t="s">
        <v>262</v>
      </c>
      <c r="D39" s="173" t="s">
        <v>221</v>
      </c>
      <c r="E39" s="169" t="s">
        <v>241</v>
      </c>
      <c r="F39" s="169">
        <v>12</v>
      </c>
      <c r="G39" s="169">
        <v>15300</v>
      </c>
      <c r="H39" s="175">
        <v>16360</v>
      </c>
      <c r="I39" s="169">
        <v>17127</v>
      </c>
      <c r="J39" s="169">
        <v>1182</v>
      </c>
    </row>
    <row r="40" customHeight="1" spans="1:10">
      <c r="A40" s="169">
        <v>39</v>
      </c>
      <c r="B40" s="173">
        <v>737</v>
      </c>
      <c r="C40" s="174" t="s">
        <v>263</v>
      </c>
      <c r="D40" s="173" t="s">
        <v>227</v>
      </c>
      <c r="E40" s="169" t="s">
        <v>241</v>
      </c>
      <c r="F40" s="169">
        <v>12</v>
      </c>
      <c r="G40" s="169">
        <v>12600</v>
      </c>
      <c r="H40" s="169">
        <v>14920</v>
      </c>
      <c r="I40" s="169">
        <v>15619</v>
      </c>
      <c r="J40" s="169">
        <v>1000</v>
      </c>
    </row>
    <row r="41" customHeight="1" spans="1:10">
      <c r="A41" s="169">
        <v>40</v>
      </c>
      <c r="B41" s="173">
        <v>724</v>
      </c>
      <c r="C41" s="174" t="s">
        <v>264</v>
      </c>
      <c r="D41" s="173" t="s">
        <v>227</v>
      </c>
      <c r="E41" s="169" t="s">
        <v>241</v>
      </c>
      <c r="F41" s="169">
        <v>12</v>
      </c>
      <c r="G41" s="169">
        <v>20700</v>
      </c>
      <c r="H41" s="169">
        <v>22000</v>
      </c>
      <c r="I41" s="169">
        <v>23031</v>
      </c>
      <c r="J41" s="169">
        <v>1406</v>
      </c>
    </row>
    <row r="42" customHeight="1" spans="1:10">
      <c r="A42" s="169">
        <v>41</v>
      </c>
      <c r="B42" s="173">
        <v>114622</v>
      </c>
      <c r="C42" s="174" t="s">
        <v>265</v>
      </c>
      <c r="D42" s="173" t="s">
        <v>221</v>
      </c>
      <c r="E42" s="169" t="s">
        <v>241</v>
      </c>
      <c r="F42" s="169">
        <v>12</v>
      </c>
      <c r="G42" s="169">
        <v>14800</v>
      </c>
      <c r="H42" s="169">
        <v>16860</v>
      </c>
      <c r="I42" s="169">
        <v>17650</v>
      </c>
      <c r="J42" s="169">
        <v>1000</v>
      </c>
    </row>
    <row r="43" customHeight="1" spans="1:10">
      <c r="A43" s="169">
        <v>42</v>
      </c>
      <c r="B43" s="173">
        <v>117184</v>
      </c>
      <c r="C43" s="174" t="s">
        <v>266</v>
      </c>
      <c r="D43" s="173" t="s">
        <v>227</v>
      </c>
      <c r="E43" s="169" t="s">
        <v>267</v>
      </c>
      <c r="F43" s="169">
        <v>10</v>
      </c>
      <c r="G43" s="169">
        <v>11900</v>
      </c>
      <c r="H43" s="169">
        <v>13980</v>
      </c>
      <c r="I43" s="169">
        <v>14635</v>
      </c>
      <c r="J43" s="169">
        <v>1302</v>
      </c>
    </row>
    <row r="44" customHeight="1" spans="1:10">
      <c r="A44" s="169">
        <v>43</v>
      </c>
      <c r="B44" s="173">
        <v>138202</v>
      </c>
      <c r="C44" s="174" t="s">
        <v>268</v>
      </c>
      <c r="D44" s="173" t="s">
        <v>236</v>
      </c>
      <c r="E44" s="169" t="s">
        <v>267</v>
      </c>
      <c r="F44" s="169">
        <v>10</v>
      </c>
      <c r="G44" s="169">
        <v>0</v>
      </c>
      <c r="H44" s="175">
        <v>7000</v>
      </c>
      <c r="I44" s="169">
        <v>7328</v>
      </c>
      <c r="J44" s="169">
        <v>1000</v>
      </c>
    </row>
    <row r="45" customHeight="1" spans="1:10">
      <c r="A45" s="169">
        <v>44</v>
      </c>
      <c r="B45" s="173">
        <v>54</v>
      </c>
      <c r="C45" s="174" t="s">
        <v>269</v>
      </c>
      <c r="D45" s="173" t="s">
        <v>270</v>
      </c>
      <c r="E45" s="169" t="s">
        <v>267</v>
      </c>
      <c r="F45" s="169">
        <v>12</v>
      </c>
      <c r="G45" s="169">
        <v>45600</v>
      </c>
      <c r="H45" s="169">
        <v>45600</v>
      </c>
      <c r="I45" s="169">
        <v>45600</v>
      </c>
      <c r="J45" s="169">
        <v>1000</v>
      </c>
    </row>
    <row r="46" customHeight="1" spans="1:10">
      <c r="A46" s="169">
        <v>45</v>
      </c>
      <c r="B46" s="173">
        <v>387</v>
      </c>
      <c r="C46" s="174" t="s">
        <v>271</v>
      </c>
      <c r="D46" s="173" t="s">
        <v>227</v>
      </c>
      <c r="E46" s="169" t="s">
        <v>267</v>
      </c>
      <c r="F46" s="169">
        <v>15</v>
      </c>
      <c r="G46" s="169">
        <v>12600</v>
      </c>
      <c r="H46" s="169">
        <v>14620</v>
      </c>
      <c r="I46" s="169">
        <v>15305</v>
      </c>
      <c r="J46" s="169">
        <v>1300</v>
      </c>
    </row>
    <row r="47" customHeight="1" spans="1:10">
      <c r="A47" s="169">
        <v>46</v>
      </c>
      <c r="B47" s="173">
        <v>726</v>
      </c>
      <c r="C47" s="174" t="s">
        <v>272</v>
      </c>
      <c r="D47" s="173" t="s">
        <v>221</v>
      </c>
      <c r="E47" s="169" t="s">
        <v>267</v>
      </c>
      <c r="F47" s="169">
        <v>12</v>
      </c>
      <c r="G47" s="169">
        <v>11100</v>
      </c>
      <c r="H47" s="169">
        <v>12620</v>
      </c>
      <c r="I47" s="169">
        <v>13212</v>
      </c>
      <c r="J47" s="169">
        <v>1400</v>
      </c>
    </row>
    <row r="48" customHeight="1" spans="1:10">
      <c r="A48" s="169">
        <v>47</v>
      </c>
      <c r="B48" s="173">
        <v>104428</v>
      </c>
      <c r="C48" s="174" t="s">
        <v>273</v>
      </c>
      <c r="D48" s="173" t="s">
        <v>270</v>
      </c>
      <c r="E48" s="169" t="s">
        <v>267</v>
      </c>
      <c r="F48" s="169">
        <v>12</v>
      </c>
      <c r="G48" s="169">
        <v>22000</v>
      </c>
      <c r="H48" s="175">
        <v>22800</v>
      </c>
      <c r="I48" s="169">
        <v>23869</v>
      </c>
      <c r="J48" s="169">
        <v>1000</v>
      </c>
    </row>
    <row r="49" customHeight="1" spans="1:10">
      <c r="A49" s="169">
        <v>48</v>
      </c>
      <c r="B49" s="173">
        <v>106399</v>
      </c>
      <c r="C49" s="174" t="s">
        <v>274</v>
      </c>
      <c r="D49" s="173" t="s">
        <v>236</v>
      </c>
      <c r="E49" s="169" t="s">
        <v>267</v>
      </c>
      <c r="F49" s="169">
        <v>12</v>
      </c>
      <c r="G49" s="169">
        <v>21000</v>
      </c>
      <c r="H49" s="175">
        <v>21800</v>
      </c>
      <c r="I49" s="169">
        <v>22822</v>
      </c>
      <c r="J49" s="169">
        <v>1427</v>
      </c>
    </row>
    <row r="50" customHeight="1" spans="1:10">
      <c r="A50" s="169">
        <v>49</v>
      </c>
      <c r="B50" s="173">
        <v>391</v>
      </c>
      <c r="C50" s="174" t="s">
        <v>275</v>
      </c>
      <c r="D50" s="173" t="s">
        <v>221</v>
      </c>
      <c r="E50" s="169" t="s">
        <v>267</v>
      </c>
      <c r="F50" s="169">
        <v>10</v>
      </c>
      <c r="G50" s="169">
        <v>6500</v>
      </c>
      <c r="H50" s="169">
        <v>8000</v>
      </c>
      <c r="I50" s="169">
        <v>8375</v>
      </c>
      <c r="J50" s="169">
        <v>1000</v>
      </c>
    </row>
    <row r="51" customHeight="1" spans="1:10">
      <c r="A51" s="169">
        <v>50</v>
      </c>
      <c r="B51" s="173">
        <v>114286</v>
      </c>
      <c r="C51" s="174" t="s">
        <v>276</v>
      </c>
      <c r="D51" s="173" t="s">
        <v>236</v>
      </c>
      <c r="E51" s="169" t="s">
        <v>267</v>
      </c>
      <c r="F51" s="169">
        <v>10</v>
      </c>
      <c r="G51" s="169">
        <v>12200</v>
      </c>
      <c r="H51" s="169">
        <v>13640</v>
      </c>
      <c r="I51" s="169">
        <v>14279</v>
      </c>
      <c r="J51" s="169">
        <v>1054</v>
      </c>
    </row>
    <row r="52" customHeight="1" spans="1:10">
      <c r="A52" s="169">
        <v>51</v>
      </c>
      <c r="B52" s="173">
        <v>105910</v>
      </c>
      <c r="C52" s="174" t="s">
        <v>277</v>
      </c>
      <c r="D52" s="173" t="s">
        <v>215</v>
      </c>
      <c r="E52" s="169" t="s">
        <v>267</v>
      </c>
      <c r="F52" s="169">
        <v>10</v>
      </c>
      <c r="G52" s="169">
        <v>9600</v>
      </c>
      <c r="H52" s="169">
        <v>11520</v>
      </c>
      <c r="I52" s="169">
        <v>12060</v>
      </c>
      <c r="J52" s="169">
        <v>1300</v>
      </c>
    </row>
    <row r="53" customHeight="1" spans="1:10">
      <c r="A53" s="169">
        <v>52</v>
      </c>
      <c r="B53" s="173">
        <v>311</v>
      </c>
      <c r="C53" s="174" t="s">
        <v>278</v>
      </c>
      <c r="D53" s="173" t="s">
        <v>221</v>
      </c>
      <c r="E53" s="169" t="s">
        <v>267</v>
      </c>
      <c r="F53" s="169">
        <v>10</v>
      </c>
      <c r="G53" s="169">
        <v>7200</v>
      </c>
      <c r="H53" s="169">
        <v>8640</v>
      </c>
      <c r="I53" s="169">
        <v>9045</v>
      </c>
      <c r="J53" s="169">
        <v>1000</v>
      </c>
    </row>
    <row r="54" customHeight="1" spans="1:10">
      <c r="A54" s="169">
        <v>53</v>
      </c>
      <c r="B54" s="173">
        <v>598</v>
      </c>
      <c r="C54" s="174" t="s">
        <v>279</v>
      </c>
      <c r="D54" s="173" t="s">
        <v>227</v>
      </c>
      <c r="E54" s="169" t="s">
        <v>267</v>
      </c>
      <c r="F54" s="169">
        <v>15</v>
      </c>
      <c r="G54" s="169">
        <v>9200</v>
      </c>
      <c r="H54" s="169">
        <v>11040</v>
      </c>
      <c r="I54" s="169">
        <v>11558</v>
      </c>
      <c r="J54" s="169">
        <v>1500</v>
      </c>
    </row>
    <row r="55" customHeight="1" spans="1:10">
      <c r="A55" s="169">
        <v>54</v>
      </c>
      <c r="B55" s="173">
        <v>747</v>
      </c>
      <c r="C55" s="174" t="s">
        <v>280</v>
      </c>
      <c r="D55" s="173" t="s">
        <v>236</v>
      </c>
      <c r="E55" s="169" t="s">
        <v>267</v>
      </c>
      <c r="F55" s="169">
        <v>10</v>
      </c>
      <c r="G55" s="169">
        <v>9900</v>
      </c>
      <c r="H55" s="169">
        <v>11880</v>
      </c>
      <c r="I55" s="169">
        <v>12437</v>
      </c>
      <c r="J55" s="169">
        <v>1300</v>
      </c>
    </row>
    <row r="56" customHeight="1" spans="1:10">
      <c r="A56" s="169">
        <v>55</v>
      </c>
      <c r="B56" s="173">
        <v>116482</v>
      </c>
      <c r="C56" s="174" t="s">
        <v>281</v>
      </c>
      <c r="D56" s="173" t="s">
        <v>215</v>
      </c>
      <c r="E56" s="169" t="s">
        <v>267</v>
      </c>
      <c r="F56" s="169">
        <v>10</v>
      </c>
      <c r="G56" s="169">
        <v>6100</v>
      </c>
      <c r="H56" s="169">
        <v>8000</v>
      </c>
      <c r="I56" s="169">
        <v>8375</v>
      </c>
      <c r="J56" s="169">
        <v>1000</v>
      </c>
    </row>
    <row r="57" customHeight="1" spans="1:10">
      <c r="A57" s="169">
        <v>56</v>
      </c>
      <c r="B57" s="173">
        <v>103639</v>
      </c>
      <c r="C57" s="174" t="s">
        <v>282</v>
      </c>
      <c r="D57" s="173" t="s">
        <v>227</v>
      </c>
      <c r="E57" s="169" t="s">
        <v>267</v>
      </c>
      <c r="F57" s="169">
        <v>10</v>
      </c>
      <c r="G57" s="169">
        <v>7800</v>
      </c>
      <c r="H57" s="169">
        <v>9360</v>
      </c>
      <c r="I57" s="169">
        <v>9799</v>
      </c>
      <c r="J57" s="169">
        <v>1000</v>
      </c>
    </row>
    <row r="58" customHeight="1" spans="1:10">
      <c r="A58" s="169">
        <v>57</v>
      </c>
      <c r="B58" s="173">
        <v>102934</v>
      </c>
      <c r="C58" s="174" t="s">
        <v>283</v>
      </c>
      <c r="D58" s="173" t="s">
        <v>221</v>
      </c>
      <c r="E58" s="169" t="s">
        <v>267</v>
      </c>
      <c r="F58" s="169">
        <v>10</v>
      </c>
      <c r="G58" s="169">
        <v>19300</v>
      </c>
      <c r="H58" s="169">
        <v>20900</v>
      </c>
      <c r="I58" s="169">
        <v>21880</v>
      </c>
      <c r="J58" s="169">
        <v>1000</v>
      </c>
    </row>
    <row r="59" customHeight="1" spans="1:10">
      <c r="A59" s="169">
        <v>58</v>
      </c>
      <c r="B59" s="173">
        <v>515</v>
      </c>
      <c r="C59" s="174" t="s">
        <v>284</v>
      </c>
      <c r="D59" s="173" t="s">
        <v>227</v>
      </c>
      <c r="E59" s="169" t="s">
        <v>267</v>
      </c>
      <c r="F59" s="169">
        <v>10</v>
      </c>
      <c r="G59" s="169">
        <v>9000</v>
      </c>
      <c r="H59" s="169">
        <v>10800</v>
      </c>
      <c r="I59" s="169">
        <v>11306</v>
      </c>
      <c r="J59" s="169">
        <v>1203</v>
      </c>
    </row>
    <row r="60" customHeight="1" spans="1:10">
      <c r="A60" s="169">
        <v>59</v>
      </c>
      <c r="B60" s="173">
        <v>738</v>
      </c>
      <c r="C60" s="174" t="s">
        <v>285</v>
      </c>
      <c r="D60" s="173" t="s">
        <v>245</v>
      </c>
      <c r="E60" s="169" t="s">
        <v>267</v>
      </c>
      <c r="F60" s="169">
        <v>10</v>
      </c>
      <c r="G60" s="169">
        <v>7300</v>
      </c>
      <c r="H60" s="169">
        <v>8760</v>
      </c>
      <c r="I60" s="169">
        <v>9171</v>
      </c>
      <c r="J60" s="169">
        <v>1000</v>
      </c>
    </row>
    <row r="61" customHeight="1" spans="1:10">
      <c r="A61" s="169">
        <v>60</v>
      </c>
      <c r="B61" s="173">
        <v>513</v>
      </c>
      <c r="C61" s="174" t="s">
        <v>286</v>
      </c>
      <c r="D61" s="173" t="s">
        <v>236</v>
      </c>
      <c r="E61" s="169" t="s">
        <v>267</v>
      </c>
      <c r="F61" s="169">
        <v>10</v>
      </c>
      <c r="G61" s="169">
        <v>17500</v>
      </c>
      <c r="H61" s="175">
        <v>18500</v>
      </c>
      <c r="I61" s="169">
        <v>19367</v>
      </c>
      <c r="J61" s="169">
        <v>1000</v>
      </c>
    </row>
    <row r="62" customHeight="1" spans="1:10">
      <c r="A62" s="169">
        <v>61</v>
      </c>
      <c r="B62" s="173">
        <v>709</v>
      </c>
      <c r="C62" s="174" t="s">
        <v>287</v>
      </c>
      <c r="D62" s="173" t="s">
        <v>236</v>
      </c>
      <c r="E62" s="169" t="s">
        <v>267</v>
      </c>
      <c r="F62" s="169">
        <v>15</v>
      </c>
      <c r="G62" s="169">
        <v>14600</v>
      </c>
      <c r="H62" s="169">
        <v>16520</v>
      </c>
      <c r="I62" s="169">
        <v>17294</v>
      </c>
      <c r="J62" s="169">
        <v>1274</v>
      </c>
    </row>
    <row r="63" customHeight="1" spans="1:10">
      <c r="A63" s="169">
        <v>62</v>
      </c>
      <c r="B63" s="173">
        <v>116919</v>
      </c>
      <c r="C63" s="174" t="s">
        <v>288</v>
      </c>
      <c r="D63" s="173" t="s">
        <v>215</v>
      </c>
      <c r="E63" s="169" t="s">
        <v>267</v>
      </c>
      <c r="F63" s="169">
        <v>10</v>
      </c>
      <c r="G63" s="169">
        <v>4600</v>
      </c>
      <c r="H63" s="175">
        <v>7000</v>
      </c>
      <c r="I63" s="169">
        <v>7328</v>
      </c>
      <c r="J63" s="169">
        <v>1274</v>
      </c>
    </row>
    <row r="64" customHeight="1" spans="1:10">
      <c r="A64" s="169">
        <v>63</v>
      </c>
      <c r="B64" s="173">
        <v>106569</v>
      </c>
      <c r="C64" s="174" t="s">
        <v>289</v>
      </c>
      <c r="D64" s="173" t="s">
        <v>236</v>
      </c>
      <c r="E64" s="169" t="s">
        <v>290</v>
      </c>
      <c r="F64" s="169">
        <v>10</v>
      </c>
      <c r="G64" s="169">
        <v>10200</v>
      </c>
      <c r="H64" s="169">
        <v>12240</v>
      </c>
      <c r="I64" s="169">
        <v>12814</v>
      </c>
      <c r="J64" s="169">
        <v>700</v>
      </c>
    </row>
    <row r="65" customHeight="1" spans="1:10">
      <c r="A65" s="169">
        <v>64</v>
      </c>
      <c r="B65" s="173">
        <v>113008</v>
      </c>
      <c r="C65" s="174" t="s">
        <v>291</v>
      </c>
      <c r="D65" s="173" t="s">
        <v>236</v>
      </c>
      <c r="E65" s="169" t="s">
        <v>290</v>
      </c>
      <c r="F65" s="169">
        <v>10</v>
      </c>
      <c r="G65" s="169">
        <v>3900</v>
      </c>
      <c r="H65" s="169">
        <v>6200</v>
      </c>
      <c r="I65" s="169">
        <v>6491</v>
      </c>
      <c r="J65" s="169">
        <v>784</v>
      </c>
    </row>
    <row r="66" customHeight="1" spans="1:10">
      <c r="A66" s="169">
        <v>65</v>
      </c>
      <c r="B66" s="173">
        <v>587</v>
      </c>
      <c r="C66" s="174" t="s">
        <v>292</v>
      </c>
      <c r="D66" s="173" t="s">
        <v>245</v>
      </c>
      <c r="E66" s="169" t="s">
        <v>290</v>
      </c>
      <c r="F66" s="169">
        <v>10</v>
      </c>
      <c r="G66" s="169">
        <v>11200</v>
      </c>
      <c r="H66" s="169">
        <v>13040</v>
      </c>
      <c r="I66" s="169">
        <v>13651</v>
      </c>
      <c r="J66" s="169">
        <v>700</v>
      </c>
    </row>
    <row r="67" customHeight="1" spans="1:10">
      <c r="A67" s="169">
        <v>66</v>
      </c>
      <c r="B67" s="173">
        <v>102565</v>
      </c>
      <c r="C67" s="174" t="s">
        <v>293</v>
      </c>
      <c r="D67" s="173" t="s">
        <v>221</v>
      </c>
      <c r="E67" s="169" t="s">
        <v>290</v>
      </c>
      <c r="F67" s="169">
        <v>10</v>
      </c>
      <c r="G67" s="169">
        <v>5700</v>
      </c>
      <c r="H67" s="169">
        <v>6840</v>
      </c>
      <c r="I67" s="169">
        <v>7161</v>
      </c>
      <c r="J67" s="169">
        <v>1100</v>
      </c>
    </row>
    <row r="68" customHeight="1" spans="1:10">
      <c r="A68" s="169">
        <v>67</v>
      </c>
      <c r="B68" s="173">
        <v>578</v>
      </c>
      <c r="C68" s="174" t="s">
        <v>294</v>
      </c>
      <c r="D68" s="173" t="s">
        <v>221</v>
      </c>
      <c r="E68" s="169" t="s">
        <v>290</v>
      </c>
      <c r="F68" s="169">
        <v>10</v>
      </c>
      <c r="G68" s="169">
        <v>15900</v>
      </c>
      <c r="H68" s="175">
        <v>16880</v>
      </c>
      <c r="I68" s="169">
        <v>17671</v>
      </c>
      <c r="J68" s="169">
        <v>1128</v>
      </c>
    </row>
    <row r="69" customHeight="1" spans="1:10">
      <c r="A69" s="169">
        <v>68</v>
      </c>
      <c r="B69" s="173">
        <v>108277</v>
      </c>
      <c r="C69" s="174" t="s">
        <v>295</v>
      </c>
      <c r="D69" s="173" t="s">
        <v>221</v>
      </c>
      <c r="E69" s="169" t="s">
        <v>290</v>
      </c>
      <c r="F69" s="169">
        <v>10</v>
      </c>
      <c r="G69" s="169">
        <v>8200</v>
      </c>
      <c r="H69" s="169">
        <v>9840</v>
      </c>
      <c r="I69" s="169">
        <v>10301</v>
      </c>
      <c r="J69" s="169">
        <v>859</v>
      </c>
    </row>
    <row r="70" customHeight="1" spans="1:10">
      <c r="A70" s="169">
        <v>69</v>
      </c>
      <c r="B70" s="173">
        <v>119263</v>
      </c>
      <c r="C70" s="174" t="s">
        <v>296</v>
      </c>
      <c r="D70" s="173" t="s">
        <v>236</v>
      </c>
      <c r="E70" s="169" t="s">
        <v>290</v>
      </c>
      <c r="F70" s="169">
        <v>10</v>
      </c>
      <c r="G70" s="169">
        <v>5500</v>
      </c>
      <c r="H70" s="169">
        <v>6600</v>
      </c>
      <c r="I70" s="169">
        <v>6909</v>
      </c>
      <c r="J70" s="169">
        <v>700</v>
      </c>
    </row>
    <row r="71" customHeight="1" spans="1:10">
      <c r="A71" s="169">
        <v>70</v>
      </c>
      <c r="B71" s="173">
        <v>101453</v>
      </c>
      <c r="C71" s="174" t="s">
        <v>297</v>
      </c>
      <c r="D71" s="173" t="s">
        <v>236</v>
      </c>
      <c r="E71" s="169" t="s">
        <v>290</v>
      </c>
      <c r="F71" s="169">
        <v>10</v>
      </c>
      <c r="G71" s="169">
        <v>19100</v>
      </c>
      <c r="H71" s="169">
        <v>20000</v>
      </c>
      <c r="I71" s="169">
        <v>20938</v>
      </c>
      <c r="J71" s="169">
        <v>1200</v>
      </c>
    </row>
    <row r="72" customHeight="1" spans="1:10">
      <c r="A72" s="169">
        <v>71</v>
      </c>
      <c r="B72" s="173">
        <v>113833</v>
      </c>
      <c r="C72" s="174" t="s">
        <v>298</v>
      </c>
      <c r="D72" s="173" t="s">
        <v>236</v>
      </c>
      <c r="E72" s="169" t="s">
        <v>290</v>
      </c>
      <c r="F72" s="169">
        <v>10</v>
      </c>
      <c r="G72" s="169">
        <v>8400</v>
      </c>
      <c r="H72" s="169">
        <v>10080</v>
      </c>
      <c r="I72" s="169">
        <v>10553</v>
      </c>
      <c r="J72" s="169">
        <v>1115</v>
      </c>
    </row>
    <row r="73" customHeight="1" spans="1:10">
      <c r="A73" s="169">
        <v>72</v>
      </c>
      <c r="B73" s="173">
        <v>113299</v>
      </c>
      <c r="C73" s="174" t="s">
        <v>299</v>
      </c>
      <c r="D73" s="173" t="s">
        <v>215</v>
      </c>
      <c r="E73" s="169" t="s">
        <v>290</v>
      </c>
      <c r="F73" s="169">
        <v>10</v>
      </c>
      <c r="G73" s="169">
        <v>5700</v>
      </c>
      <c r="H73" s="169">
        <v>6840</v>
      </c>
      <c r="I73" s="169">
        <v>7161</v>
      </c>
      <c r="J73" s="169">
        <v>700</v>
      </c>
    </row>
    <row r="74" customHeight="1" spans="1:10">
      <c r="A74" s="169">
        <v>73</v>
      </c>
      <c r="B74" s="173">
        <v>308</v>
      </c>
      <c r="C74" s="174" t="s">
        <v>300</v>
      </c>
      <c r="D74" s="173" t="s">
        <v>215</v>
      </c>
      <c r="E74" s="169" t="s">
        <v>290</v>
      </c>
      <c r="F74" s="169">
        <v>10</v>
      </c>
      <c r="G74" s="169">
        <v>5700</v>
      </c>
      <c r="H74" s="169">
        <v>6840</v>
      </c>
      <c r="I74" s="169">
        <v>7161</v>
      </c>
      <c r="J74" s="169">
        <v>801</v>
      </c>
    </row>
    <row r="75" customHeight="1" spans="1:10">
      <c r="A75" s="169">
        <v>74</v>
      </c>
      <c r="B75" s="173">
        <v>572</v>
      </c>
      <c r="C75" s="174" t="s">
        <v>301</v>
      </c>
      <c r="D75" s="173" t="s">
        <v>236</v>
      </c>
      <c r="E75" s="169" t="s">
        <v>290</v>
      </c>
      <c r="F75" s="169">
        <v>10</v>
      </c>
      <c r="G75" s="169">
        <v>14100</v>
      </c>
      <c r="H75" s="169">
        <v>15920</v>
      </c>
      <c r="I75" s="169">
        <v>16666</v>
      </c>
      <c r="J75" s="169">
        <v>866</v>
      </c>
    </row>
    <row r="76" customHeight="1" spans="1:10">
      <c r="A76" s="169">
        <v>75</v>
      </c>
      <c r="B76" s="173">
        <v>717</v>
      </c>
      <c r="C76" s="174" t="s">
        <v>302</v>
      </c>
      <c r="D76" s="173" t="s">
        <v>245</v>
      </c>
      <c r="E76" s="169" t="s">
        <v>290</v>
      </c>
      <c r="F76" s="169">
        <v>10</v>
      </c>
      <c r="G76" s="169">
        <v>24800</v>
      </c>
      <c r="H76" s="169">
        <v>26760</v>
      </c>
      <c r="I76" s="169">
        <v>28014</v>
      </c>
      <c r="J76" s="169">
        <v>1200</v>
      </c>
    </row>
    <row r="77" customHeight="1" spans="1:10">
      <c r="A77" s="169">
        <v>76</v>
      </c>
      <c r="B77" s="173">
        <v>748</v>
      </c>
      <c r="C77" s="174" t="s">
        <v>303</v>
      </c>
      <c r="D77" s="173" t="s">
        <v>245</v>
      </c>
      <c r="E77" s="169" t="s">
        <v>290</v>
      </c>
      <c r="F77" s="169">
        <v>10</v>
      </c>
      <c r="G77" s="169">
        <v>13300</v>
      </c>
      <c r="H77" s="169">
        <v>15260</v>
      </c>
      <c r="I77" s="169">
        <v>15975</v>
      </c>
      <c r="J77" s="169">
        <v>700</v>
      </c>
    </row>
    <row r="78" customHeight="1" spans="1:10">
      <c r="A78" s="169">
        <v>77</v>
      </c>
      <c r="B78" s="173">
        <v>706</v>
      </c>
      <c r="C78" s="174" t="s">
        <v>304</v>
      </c>
      <c r="D78" s="173" t="s">
        <v>245</v>
      </c>
      <c r="E78" s="169" t="s">
        <v>290</v>
      </c>
      <c r="F78" s="169">
        <v>10</v>
      </c>
      <c r="G78" s="169">
        <v>8600</v>
      </c>
      <c r="H78" s="169">
        <v>10320</v>
      </c>
      <c r="I78" s="169">
        <v>10804</v>
      </c>
      <c r="J78" s="169">
        <v>700</v>
      </c>
    </row>
    <row r="79" customHeight="1" spans="1:10">
      <c r="A79" s="169">
        <v>78</v>
      </c>
      <c r="B79" s="173">
        <v>716</v>
      </c>
      <c r="C79" s="174" t="s">
        <v>305</v>
      </c>
      <c r="D79" s="173" t="s">
        <v>245</v>
      </c>
      <c r="E79" s="169" t="s">
        <v>290</v>
      </c>
      <c r="F79" s="169">
        <v>10</v>
      </c>
      <c r="G79" s="169">
        <v>19600</v>
      </c>
      <c r="H79" s="169">
        <v>21520</v>
      </c>
      <c r="I79" s="169">
        <v>22529</v>
      </c>
      <c r="J79" s="169">
        <v>700</v>
      </c>
    </row>
    <row r="80" customHeight="1" spans="1:10">
      <c r="A80" s="169">
        <v>79</v>
      </c>
      <c r="B80" s="173">
        <v>539</v>
      </c>
      <c r="C80" s="174" t="s">
        <v>306</v>
      </c>
      <c r="D80" s="173" t="s">
        <v>245</v>
      </c>
      <c r="E80" s="169" t="s">
        <v>290</v>
      </c>
      <c r="F80" s="169">
        <v>10</v>
      </c>
      <c r="G80" s="169">
        <v>19900</v>
      </c>
      <c r="H80" s="169">
        <v>21880</v>
      </c>
      <c r="I80" s="169">
        <v>22906</v>
      </c>
      <c r="J80" s="169">
        <v>700</v>
      </c>
    </row>
    <row r="81" customHeight="1" spans="1:10">
      <c r="A81" s="169">
        <v>80</v>
      </c>
      <c r="B81" s="173">
        <v>570</v>
      </c>
      <c r="C81" s="174" t="s">
        <v>307</v>
      </c>
      <c r="D81" s="173" t="s">
        <v>236</v>
      </c>
      <c r="E81" s="169" t="s">
        <v>290</v>
      </c>
      <c r="F81" s="169">
        <v>10</v>
      </c>
      <c r="G81" s="169">
        <v>4000</v>
      </c>
      <c r="H81" s="169">
        <v>6200</v>
      </c>
      <c r="I81" s="169">
        <v>6491</v>
      </c>
      <c r="J81" s="169">
        <v>700</v>
      </c>
    </row>
    <row r="82" customHeight="1" spans="1:10">
      <c r="A82" s="169">
        <v>81</v>
      </c>
      <c r="B82" s="173">
        <v>745</v>
      </c>
      <c r="C82" s="174" t="s">
        <v>308</v>
      </c>
      <c r="D82" s="173" t="s">
        <v>221</v>
      </c>
      <c r="E82" s="169" t="s">
        <v>290</v>
      </c>
      <c r="F82" s="169">
        <v>10</v>
      </c>
      <c r="G82" s="169">
        <v>7600</v>
      </c>
      <c r="H82" s="169">
        <v>9120</v>
      </c>
      <c r="I82" s="169">
        <v>9548</v>
      </c>
      <c r="J82" s="169">
        <v>700</v>
      </c>
    </row>
    <row r="83" customHeight="1" spans="1:10">
      <c r="A83" s="169">
        <v>82</v>
      </c>
      <c r="B83" s="173">
        <v>105751</v>
      </c>
      <c r="C83" s="174" t="s">
        <v>309</v>
      </c>
      <c r="D83" s="173" t="s">
        <v>227</v>
      </c>
      <c r="E83" s="169" t="s">
        <v>290</v>
      </c>
      <c r="F83" s="169">
        <v>12</v>
      </c>
      <c r="G83" s="169">
        <v>13600</v>
      </c>
      <c r="H83" s="169">
        <v>15320</v>
      </c>
      <c r="I83" s="169">
        <v>16038</v>
      </c>
      <c r="J83" s="169">
        <v>1164</v>
      </c>
    </row>
    <row r="84" customHeight="1" spans="1:10">
      <c r="A84" s="169">
        <v>83</v>
      </c>
      <c r="B84" s="173">
        <v>107728</v>
      </c>
      <c r="C84" s="174" t="s">
        <v>310</v>
      </c>
      <c r="D84" s="173" t="s">
        <v>245</v>
      </c>
      <c r="E84" s="169" t="s">
        <v>290</v>
      </c>
      <c r="F84" s="169">
        <v>10</v>
      </c>
      <c r="G84" s="169">
        <v>13700</v>
      </c>
      <c r="H84" s="169">
        <v>15440</v>
      </c>
      <c r="I84" s="169">
        <v>16164</v>
      </c>
      <c r="J84" s="169">
        <v>1067</v>
      </c>
    </row>
    <row r="85" customHeight="1" spans="1:10">
      <c r="A85" s="169">
        <v>84</v>
      </c>
      <c r="B85" s="173">
        <v>704</v>
      </c>
      <c r="C85" s="174" t="s">
        <v>311</v>
      </c>
      <c r="D85" s="173" t="s">
        <v>245</v>
      </c>
      <c r="E85" s="169" t="s">
        <v>290</v>
      </c>
      <c r="F85" s="169">
        <v>10</v>
      </c>
      <c r="G85" s="169">
        <v>7000</v>
      </c>
      <c r="H85" s="169">
        <v>8400</v>
      </c>
      <c r="I85" s="169">
        <v>8794</v>
      </c>
      <c r="J85" s="169">
        <v>700</v>
      </c>
    </row>
    <row r="86" customHeight="1" spans="1:10">
      <c r="A86" s="169">
        <v>85</v>
      </c>
      <c r="B86" s="173">
        <v>367</v>
      </c>
      <c r="C86" s="174" t="s">
        <v>312</v>
      </c>
      <c r="D86" s="173" t="s">
        <v>270</v>
      </c>
      <c r="E86" s="169" t="s">
        <v>290</v>
      </c>
      <c r="F86" s="169">
        <v>10</v>
      </c>
      <c r="G86" s="169">
        <v>8800</v>
      </c>
      <c r="H86" s="169">
        <v>10560</v>
      </c>
      <c r="I86" s="169">
        <v>11055</v>
      </c>
      <c r="J86" s="169">
        <v>700</v>
      </c>
    </row>
    <row r="87" customHeight="1" spans="1:10">
      <c r="A87" s="169">
        <v>86</v>
      </c>
      <c r="B87" s="173">
        <v>118951</v>
      </c>
      <c r="C87" s="174" t="s">
        <v>313</v>
      </c>
      <c r="D87" s="173" t="s">
        <v>236</v>
      </c>
      <c r="E87" s="169" t="s">
        <v>290</v>
      </c>
      <c r="F87" s="169">
        <v>10</v>
      </c>
      <c r="G87" s="169">
        <v>7000</v>
      </c>
      <c r="H87" s="169">
        <v>8400</v>
      </c>
      <c r="I87" s="169">
        <v>8794</v>
      </c>
      <c r="J87" s="169">
        <v>708</v>
      </c>
    </row>
    <row r="88" customHeight="1" spans="1:10">
      <c r="A88" s="169">
        <v>87</v>
      </c>
      <c r="B88" s="173">
        <v>721</v>
      </c>
      <c r="C88" s="174" t="s">
        <v>314</v>
      </c>
      <c r="D88" s="173" t="s">
        <v>245</v>
      </c>
      <c r="E88" s="169" t="s">
        <v>290</v>
      </c>
      <c r="F88" s="169">
        <v>10</v>
      </c>
      <c r="G88" s="169">
        <v>12900</v>
      </c>
      <c r="H88" s="169">
        <v>14480</v>
      </c>
      <c r="I88" s="169">
        <v>15159</v>
      </c>
      <c r="J88" s="169">
        <v>700</v>
      </c>
    </row>
    <row r="89" customHeight="1" spans="1:10">
      <c r="A89" s="169">
        <v>88</v>
      </c>
      <c r="B89" s="173">
        <v>102935</v>
      </c>
      <c r="C89" s="174" t="s">
        <v>315</v>
      </c>
      <c r="D89" s="173" t="s">
        <v>215</v>
      </c>
      <c r="E89" s="169" t="s">
        <v>290</v>
      </c>
      <c r="F89" s="169">
        <v>8</v>
      </c>
      <c r="G89" s="169">
        <v>6900</v>
      </c>
      <c r="H89" s="169">
        <v>8280</v>
      </c>
      <c r="I89" s="169">
        <v>8668</v>
      </c>
      <c r="J89" s="169">
        <v>700</v>
      </c>
    </row>
    <row r="90" customHeight="1" spans="1:10">
      <c r="A90" s="169">
        <v>89</v>
      </c>
      <c r="B90" s="173">
        <v>106865</v>
      </c>
      <c r="C90" s="174" t="s">
        <v>316</v>
      </c>
      <c r="D90" s="173" t="s">
        <v>215</v>
      </c>
      <c r="E90" s="169" t="s">
        <v>290</v>
      </c>
      <c r="F90" s="169">
        <v>8</v>
      </c>
      <c r="G90" s="169">
        <v>4200</v>
      </c>
      <c r="H90" s="169">
        <v>6200</v>
      </c>
      <c r="I90" s="169">
        <v>6491</v>
      </c>
      <c r="J90" s="169">
        <v>700</v>
      </c>
    </row>
    <row r="91" customHeight="1" spans="1:10">
      <c r="A91" s="169">
        <v>90</v>
      </c>
      <c r="B91" s="173">
        <v>723</v>
      </c>
      <c r="C91" s="174" t="s">
        <v>317</v>
      </c>
      <c r="D91" s="173" t="s">
        <v>227</v>
      </c>
      <c r="E91" s="169" t="s">
        <v>290</v>
      </c>
      <c r="F91" s="169">
        <v>8</v>
      </c>
      <c r="G91" s="169">
        <v>9800</v>
      </c>
      <c r="H91" s="169">
        <v>11260</v>
      </c>
      <c r="I91" s="169">
        <v>11788</v>
      </c>
      <c r="J91" s="169">
        <v>700</v>
      </c>
    </row>
    <row r="92" customHeight="1" spans="1:10">
      <c r="A92" s="169">
        <v>91</v>
      </c>
      <c r="B92" s="173">
        <v>573</v>
      </c>
      <c r="C92" s="174" t="s">
        <v>318</v>
      </c>
      <c r="D92" s="173" t="s">
        <v>227</v>
      </c>
      <c r="E92" s="169" t="s">
        <v>290</v>
      </c>
      <c r="F92" s="169">
        <v>8</v>
      </c>
      <c r="G92" s="169">
        <v>8600</v>
      </c>
      <c r="H92" s="169">
        <v>9920</v>
      </c>
      <c r="I92" s="169">
        <v>10385</v>
      </c>
      <c r="J92" s="169">
        <v>784</v>
      </c>
    </row>
    <row r="93" customHeight="1" spans="1:10">
      <c r="A93" s="169">
        <v>92</v>
      </c>
      <c r="B93" s="173">
        <v>122906</v>
      </c>
      <c r="C93" s="174" t="s">
        <v>319</v>
      </c>
      <c r="D93" s="173" t="s">
        <v>236</v>
      </c>
      <c r="E93" s="169" t="s">
        <v>290</v>
      </c>
      <c r="F93" s="169">
        <v>8</v>
      </c>
      <c r="G93" s="169">
        <v>11500</v>
      </c>
      <c r="H93" s="169">
        <v>13800</v>
      </c>
      <c r="I93" s="169">
        <v>14447</v>
      </c>
      <c r="J93" s="169">
        <v>700</v>
      </c>
    </row>
    <row r="94" customHeight="1" spans="1:10">
      <c r="A94" s="169">
        <v>93</v>
      </c>
      <c r="B94" s="173">
        <v>122198</v>
      </c>
      <c r="C94" s="174" t="s">
        <v>320</v>
      </c>
      <c r="D94" s="173" t="s">
        <v>227</v>
      </c>
      <c r="E94" s="169" t="s">
        <v>290</v>
      </c>
      <c r="F94" s="169">
        <v>8</v>
      </c>
      <c r="G94" s="169">
        <v>6500</v>
      </c>
      <c r="H94" s="169">
        <v>7800</v>
      </c>
      <c r="I94" s="169">
        <v>8166</v>
      </c>
      <c r="J94" s="169">
        <v>700</v>
      </c>
    </row>
    <row r="95" customHeight="1" spans="1:10">
      <c r="A95" s="169">
        <v>94</v>
      </c>
      <c r="B95" s="173">
        <v>113025</v>
      </c>
      <c r="C95" s="174" t="s">
        <v>321</v>
      </c>
      <c r="D95" s="173" t="s">
        <v>236</v>
      </c>
      <c r="E95" s="169" t="s">
        <v>290</v>
      </c>
      <c r="F95" s="169">
        <v>8</v>
      </c>
      <c r="G95" s="169">
        <v>12400</v>
      </c>
      <c r="H95" s="169">
        <v>13880</v>
      </c>
      <c r="I95" s="169">
        <v>14531</v>
      </c>
      <c r="J95" s="169">
        <v>1042</v>
      </c>
    </row>
    <row r="96" customHeight="1" spans="1:10">
      <c r="A96" s="169">
        <v>95</v>
      </c>
      <c r="B96" s="173">
        <v>106485</v>
      </c>
      <c r="C96" s="174" t="s">
        <v>322</v>
      </c>
      <c r="D96" s="173" t="s">
        <v>215</v>
      </c>
      <c r="E96" s="169" t="s">
        <v>290</v>
      </c>
      <c r="F96" s="169">
        <v>8</v>
      </c>
      <c r="G96" s="169">
        <v>12400</v>
      </c>
      <c r="H96" s="169">
        <v>13880</v>
      </c>
      <c r="I96" s="169">
        <v>14531</v>
      </c>
      <c r="J96" s="169">
        <v>700</v>
      </c>
    </row>
    <row r="97" customHeight="1" spans="1:10">
      <c r="A97" s="169">
        <v>96</v>
      </c>
      <c r="B97" s="173">
        <v>733</v>
      </c>
      <c r="C97" s="174" t="s">
        <v>323</v>
      </c>
      <c r="D97" s="173" t="s">
        <v>227</v>
      </c>
      <c r="E97" s="169" t="s">
        <v>290</v>
      </c>
      <c r="F97" s="169">
        <v>8</v>
      </c>
      <c r="G97" s="169">
        <v>8500</v>
      </c>
      <c r="H97" s="169">
        <v>10200</v>
      </c>
      <c r="I97" s="169">
        <v>10678</v>
      </c>
      <c r="J97" s="169">
        <v>701</v>
      </c>
    </row>
    <row r="98" customHeight="1" spans="1:10">
      <c r="A98" s="169">
        <v>97</v>
      </c>
      <c r="B98" s="173">
        <v>115971</v>
      </c>
      <c r="C98" s="174" t="s">
        <v>324</v>
      </c>
      <c r="D98" s="173" t="s">
        <v>227</v>
      </c>
      <c r="E98" s="169" t="s">
        <v>290</v>
      </c>
      <c r="F98" s="169">
        <v>8</v>
      </c>
      <c r="G98" s="169">
        <v>5000</v>
      </c>
      <c r="H98" s="169">
        <v>6200</v>
      </c>
      <c r="I98" s="169">
        <v>6491</v>
      </c>
      <c r="J98" s="169">
        <v>1080</v>
      </c>
    </row>
    <row r="99" customHeight="1" spans="1:10">
      <c r="A99" s="169">
        <v>98</v>
      </c>
      <c r="B99" s="173">
        <v>355</v>
      </c>
      <c r="C99" s="174" t="s">
        <v>325</v>
      </c>
      <c r="D99" s="173" t="s">
        <v>227</v>
      </c>
      <c r="E99" s="169" t="s">
        <v>290</v>
      </c>
      <c r="F99" s="169">
        <v>8</v>
      </c>
      <c r="G99" s="169">
        <v>6300</v>
      </c>
      <c r="H99" s="169">
        <v>7560</v>
      </c>
      <c r="I99" s="169">
        <v>7914</v>
      </c>
      <c r="J99" s="169">
        <v>700</v>
      </c>
    </row>
    <row r="100" customHeight="1" spans="1:10">
      <c r="A100" s="169">
        <v>99</v>
      </c>
      <c r="B100" s="173">
        <v>104429</v>
      </c>
      <c r="C100" s="174" t="s">
        <v>326</v>
      </c>
      <c r="D100" s="173" t="s">
        <v>236</v>
      </c>
      <c r="E100" s="169" t="s">
        <v>290</v>
      </c>
      <c r="F100" s="169">
        <v>8</v>
      </c>
      <c r="G100" s="169">
        <v>7200</v>
      </c>
      <c r="H100" s="169">
        <v>8640</v>
      </c>
      <c r="I100" s="169">
        <v>9045</v>
      </c>
      <c r="J100" s="169">
        <v>700</v>
      </c>
    </row>
    <row r="101" customHeight="1" spans="1:10">
      <c r="A101" s="169">
        <v>100</v>
      </c>
      <c r="B101" s="173">
        <v>104533</v>
      </c>
      <c r="C101" s="174" t="s">
        <v>327</v>
      </c>
      <c r="D101" s="173" t="s">
        <v>245</v>
      </c>
      <c r="E101" s="169" t="s">
        <v>290</v>
      </c>
      <c r="F101" s="169">
        <v>10</v>
      </c>
      <c r="G101" s="169">
        <v>8400</v>
      </c>
      <c r="H101" s="169">
        <v>10080</v>
      </c>
      <c r="I101" s="169">
        <v>10553</v>
      </c>
      <c r="J101" s="169">
        <v>700</v>
      </c>
    </row>
    <row r="102" customHeight="1" spans="1:10">
      <c r="A102" s="169">
        <v>101</v>
      </c>
      <c r="B102" s="173">
        <v>329</v>
      </c>
      <c r="C102" s="174" t="s">
        <v>328</v>
      </c>
      <c r="D102" s="173" t="s">
        <v>236</v>
      </c>
      <c r="E102" s="169" t="s">
        <v>290</v>
      </c>
      <c r="F102" s="169">
        <v>8</v>
      </c>
      <c r="G102" s="169">
        <v>8200</v>
      </c>
      <c r="H102" s="169">
        <v>9840</v>
      </c>
      <c r="I102" s="169">
        <v>10301</v>
      </c>
      <c r="J102" s="169">
        <v>700</v>
      </c>
    </row>
    <row r="103" customHeight="1" spans="1:10">
      <c r="A103" s="169">
        <v>102</v>
      </c>
      <c r="B103" s="173">
        <v>754</v>
      </c>
      <c r="C103" s="174" t="s">
        <v>329</v>
      </c>
      <c r="D103" s="173" t="s">
        <v>270</v>
      </c>
      <c r="E103" s="169" t="s">
        <v>290</v>
      </c>
      <c r="F103" s="169">
        <v>8</v>
      </c>
      <c r="G103" s="169">
        <v>6000</v>
      </c>
      <c r="H103" s="169">
        <v>7200</v>
      </c>
      <c r="I103" s="169">
        <v>7538</v>
      </c>
      <c r="J103" s="169">
        <v>700</v>
      </c>
    </row>
    <row r="104" customHeight="1" spans="1:10">
      <c r="A104" s="169">
        <v>103</v>
      </c>
      <c r="B104" s="173">
        <v>710</v>
      </c>
      <c r="C104" s="174" t="s">
        <v>330</v>
      </c>
      <c r="D104" s="173" t="s">
        <v>245</v>
      </c>
      <c r="E104" s="169" t="s">
        <v>290</v>
      </c>
      <c r="F104" s="169">
        <v>10</v>
      </c>
      <c r="G104" s="169">
        <v>5400</v>
      </c>
      <c r="H104" s="169">
        <v>6480</v>
      </c>
      <c r="I104" s="169">
        <v>6784</v>
      </c>
      <c r="J104" s="169">
        <v>700</v>
      </c>
    </row>
    <row r="105" customHeight="1" spans="1:10">
      <c r="A105" s="169">
        <v>104</v>
      </c>
      <c r="B105" s="173">
        <v>117310</v>
      </c>
      <c r="C105" s="174" t="s">
        <v>331</v>
      </c>
      <c r="D105" s="173" t="s">
        <v>221</v>
      </c>
      <c r="E105" s="169" t="s">
        <v>290</v>
      </c>
      <c r="F105" s="169">
        <v>8</v>
      </c>
      <c r="G105" s="169">
        <v>2200</v>
      </c>
      <c r="H105" s="175">
        <v>5800</v>
      </c>
      <c r="I105" s="169">
        <v>6072</v>
      </c>
      <c r="J105" s="169">
        <v>1027</v>
      </c>
    </row>
    <row r="106" customHeight="1" spans="1:10">
      <c r="A106" s="169">
        <v>105</v>
      </c>
      <c r="B106" s="173">
        <v>119622</v>
      </c>
      <c r="C106" s="174" t="s">
        <v>332</v>
      </c>
      <c r="D106" s="173" t="s">
        <v>215</v>
      </c>
      <c r="E106" s="169" t="s">
        <v>290</v>
      </c>
      <c r="F106" s="169">
        <v>8</v>
      </c>
      <c r="G106" s="169">
        <v>0</v>
      </c>
      <c r="H106" s="175">
        <v>6200</v>
      </c>
      <c r="I106" s="169">
        <v>6491</v>
      </c>
      <c r="J106" s="169">
        <v>700</v>
      </c>
    </row>
    <row r="107" customHeight="1" spans="1:10">
      <c r="A107" s="169">
        <v>106</v>
      </c>
      <c r="B107" s="173">
        <v>594</v>
      </c>
      <c r="C107" s="174" t="s">
        <v>333</v>
      </c>
      <c r="D107" s="173" t="s">
        <v>245</v>
      </c>
      <c r="E107" s="169" t="s">
        <v>290</v>
      </c>
      <c r="F107" s="169">
        <v>10</v>
      </c>
      <c r="G107" s="169">
        <v>9000</v>
      </c>
      <c r="H107" s="169">
        <v>10800</v>
      </c>
      <c r="I107" s="169">
        <v>11306</v>
      </c>
      <c r="J107" s="169">
        <v>700</v>
      </c>
    </row>
    <row r="108" customHeight="1" spans="1:10">
      <c r="A108" s="169">
        <v>107</v>
      </c>
      <c r="B108" s="173">
        <v>112415</v>
      </c>
      <c r="C108" s="174" t="s">
        <v>334</v>
      </c>
      <c r="D108" s="173" t="s">
        <v>221</v>
      </c>
      <c r="E108" s="169" t="s">
        <v>290</v>
      </c>
      <c r="F108" s="169">
        <v>8</v>
      </c>
      <c r="G108" s="169">
        <v>5500</v>
      </c>
      <c r="H108" s="169">
        <v>6600</v>
      </c>
      <c r="I108" s="169">
        <v>6909</v>
      </c>
      <c r="J108" s="169">
        <v>827</v>
      </c>
    </row>
    <row r="109" customHeight="1" spans="1:10">
      <c r="A109" s="169">
        <v>108</v>
      </c>
      <c r="B109" s="173">
        <v>740</v>
      </c>
      <c r="C109" s="174" t="s">
        <v>335</v>
      </c>
      <c r="D109" s="173" t="s">
        <v>227</v>
      </c>
      <c r="E109" s="169" t="s">
        <v>290</v>
      </c>
      <c r="F109" s="169">
        <v>10</v>
      </c>
      <c r="G109" s="169">
        <v>19300</v>
      </c>
      <c r="H109" s="175">
        <v>20160</v>
      </c>
      <c r="I109" s="169">
        <v>21105</v>
      </c>
      <c r="J109" s="169">
        <v>700</v>
      </c>
    </row>
    <row r="110" customHeight="1" spans="1:10">
      <c r="A110" s="169">
        <v>109</v>
      </c>
      <c r="B110" s="173">
        <v>743</v>
      </c>
      <c r="C110" s="174" t="s">
        <v>336</v>
      </c>
      <c r="D110" s="173" t="s">
        <v>227</v>
      </c>
      <c r="E110" s="169" t="s">
        <v>290</v>
      </c>
      <c r="F110" s="169">
        <v>10</v>
      </c>
      <c r="G110" s="169">
        <v>12700</v>
      </c>
      <c r="H110" s="169">
        <v>14240</v>
      </c>
      <c r="I110" s="169">
        <v>14908</v>
      </c>
      <c r="J110" s="169">
        <v>1100</v>
      </c>
    </row>
    <row r="111" customHeight="1" spans="1:10">
      <c r="A111" s="169">
        <v>110</v>
      </c>
      <c r="B111" s="173">
        <v>351</v>
      </c>
      <c r="C111" s="174" t="s">
        <v>337</v>
      </c>
      <c r="D111" s="173" t="s">
        <v>245</v>
      </c>
      <c r="E111" s="169" t="s">
        <v>290</v>
      </c>
      <c r="F111" s="169">
        <v>8</v>
      </c>
      <c r="G111" s="169">
        <v>3900</v>
      </c>
      <c r="H111" s="169">
        <v>6200</v>
      </c>
      <c r="I111" s="169">
        <v>6491</v>
      </c>
      <c r="J111" s="169">
        <v>700</v>
      </c>
    </row>
    <row r="112" customHeight="1" spans="1:10">
      <c r="A112" s="169">
        <v>111</v>
      </c>
      <c r="B112" s="173">
        <v>103199</v>
      </c>
      <c r="C112" s="174" t="s">
        <v>338</v>
      </c>
      <c r="D112" s="173" t="s">
        <v>221</v>
      </c>
      <c r="E112" s="169" t="s">
        <v>290</v>
      </c>
      <c r="F112" s="169">
        <v>10</v>
      </c>
      <c r="G112" s="169">
        <v>9200</v>
      </c>
      <c r="H112" s="169">
        <v>11040</v>
      </c>
      <c r="I112" s="169">
        <v>11558</v>
      </c>
      <c r="J112" s="169">
        <v>773</v>
      </c>
    </row>
    <row r="113" customHeight="1" spans="1:10">
      <c r="A113" s="169">
        <v>112</v>
      </c>
      <c r="B113" s="173">
        <v>114848</v>
      </c>
      <c r="C113" s="174" t="s">
        <v>339</v>
      </c>
      <c r="D113" s="173" t="s">
        <v>227</v>
      </c>
      <c r="E113" s="169" t="s">
        <v>290</v>
      </c>
      <c r="F113" s="169">
        <v>8</v>
      </c>
      <c r="G113" s="169">
        <v>6100</v>
      </c>
      <c r="H113" s="169">
        <v>7320</v>
      </c>
      <c r="I113" s="169">
        <v>7663</v>
      </c>
      <c r="J113" s="169">
        <v>700</v>
      </c>
    </row>
    <row r="114" customHeight="1" spans="1:10">
      <c r="A114" s="169">
        <v>113</v>
      </c>
      <c r="B114" s="173">
        <v>720</v>
      </c>
      <c r="C114" s="174" t="s">
        <v>340</v>
      </c>
      <c r="D114" s="173" t="s">
        <v>245</v>
      </c>
      <c r="E114" s="169" t="s">
        <v>290</v>
      </c>
      <c r="F114" s="169">
        <v>10</v>
      </c>
      <c r="G114" s="169">
        <v>19200</v>
      </c>
      <c r="H114" s="169">
        <v>20040</v>
      </c>
      <c r="I114" s="169">
        <v>20979</v>
      </c>
      <c r="J114" s="169">
        <v>1500</v>
      </c>
    </row>
    <row r="115" customHeight="1" spans="1:10">
      <c r="A115" s="169">
        <v>114</v>
      </c>
      <c r="B115" s="173">
        <v>713</v>
      </c>
      <c r="C115" s="174" t="s">
        <v>341</v>
      </c>
      <c r="D115" s="173" t="s">
        <v>245</v>
      </c>
      <c r="E115" s="169" t="s">
        <v>290</v>
      </c>
      <c r="F115" s="169">
        <v>10</v>
      </c>
      <c r="G115" s="169">
        <v>8400</v>
      </c>
      <c r="H115" s="169">
        <v>10080</v>
      </c>
      <c r="I115" s="169">
        <v>10553</v>
      </c>
      <c r="J115" s="169">
        <v>700</v>
      </c>
    </row>
    <row r="116" customHeight="1" spans="1:10">
      <c r="A116" s="169">
        <v>115</v>
      </c>
      <c r="B116" s="173">
        <v>110378</v>
      </c>
      <c r="C116" s="174" t="s">
        <v>342</v>
      </c>
      <c r="D116" s="173" t="s">
        <v>245</v>
      </c>
      <c r="E116" s="169" t="s">
        <v>290</v>
      </c>
      <c r="F116" s="169">
        <v>8</v>
      </c>
      <c r="G116" s="169">
        <v>4500</v>
      </c>
      <c r="H116" s="169">
        <v>6200</v>
      </c>
      <c r="I116" s="169">
        <v>6491</v>
      </c>
      <c r="J116" s="169">
        <v>700</v>
      </c>
    </row>
    <row r="117" customHeight="1" spans="1:10">
      <c r="A117" s="169">
        <v>116</v>
      </c>
      <c r="B117" s="173">
        <v>102564</v>
      </c>
      <c r="C117" s="174" t="s">
        <v>343</v>
      </c>
      <c r="D117" s="173" t="s">
        <v>245</v>
      </c>
      <c r="E117" s="169" t="s">
        <v>344</v>
      </c>
      <c r="F117" s="169">
        <v>8</v>
      </c>
      <c r="G117" s="169">
        <v>15000</v>
      </c>
      <c r="H117" s="169">
        <v>16200</v>
      </c>
      <c r="I117" s="169">
        <v>16959</v>
      </c>
      <c r="J117" s="169">
        <v>685</v>
      </c>
    </row>
    <row r="118" customHeight="1" spans="1:10">
      <c r="A118" s="169">
        <v>117</v>
      </c>
      <c r="B118" s="173">
        <v>118151</v>
      </c>
      <c r="C118" s="174" t="s">
        <v>345</v>
      </c>
      <c r="D118" s="173" t="s">
        <v>221</v>
      </c>
      <c r="E118" s="169" t="s">
        <v>344</v>
      </c>
      <c r="F118" s="169">
        <v>8</v>
      </c>
      <c r="G118" s="169">
        <v>1000</v>
      </c>
      <c r="H118" s="175">
        <v>5200</v>
      </c>
      <c r="I118" s="169">
        <v>5444</v>
      </c>
      <c r="J118" s="169">
        <v>500</v>
      </c>
    </row>
    <row r="119" customHeight="1" spans="1:10">
      <c r="A119" s="169">
        <v>118</v>
      </c>
      <c r="B119" s="173">
        <v>727</v>
      </c>
      <c r="C119" s="174" t="s">
        <v>346</v>
      </c>
      <c r="D119" s="173" t="s">
        <v>221</v>
      </c>
      <c r="E119" s="169" t="s">
        <v>344</v>
      </c>
      <c r="F119" s="169">
        <v>8</v>
      </c>
      <c r="G119" s="169">
        <v>5400</v>
      </c>
      <c r="H119" s="169">
        <v>6480</v>
      </c>
      <c r="I119" s="169">
        <v>6784</v>
      </c>
      <c r="J119" s="169">
        <v>500</v>
      </c>
    </row>
    <row r="120" customHeight="1" spans="1:10">
      <c r="A120" s="169">
        <v>119</v>
      </c>
      <c r="B120" s="173">
        <v>732</v>
      </c>
      <c r="C120" s="174" t="s">
        <v>347</v>
      </c>
      <c r="D120" s="173" t="s">
        <v>245</v>
      </c>
      <c r="E120" s="169" t="s">
        <v>344</v>
      </c>
      <c r="F120" s="169">
        <v>8</v>
      </c>
      <c r="G120" s="169">
        <v>9200</v>
      </c>
      <c r="H120" s="169">
        <v>10940</v>
      </c>
      <c r="I120" s="169">
        <v>11453</v>
      </c>
      <c r="J120" s="169">
        <v>607</v>
      </c>
    </row>
    <row r="121" customHeight="1" spans="1:10">
      <c r="A121" s="169">
        <v>120</v>
      </c>
      <c r="B121" s="173">
        <v>549</v>
      </c>
      <c r="C121" s="174" t="s">
        <v>348</v>
      </c>
      <c r="D121" s="173" t="s">
        <v>245</v>
      </c>
      <c r="E121" s="169" t="s">
        <v>344</v>
      </c>
      <c r="F121" s="169">
        <v>8</v>
      </c>
      <c r="G121" s="169">
        <v>12400</v>
      </c>
      <c r="H121" s="169">
        <v>13980</v>
      </c>
      <c r="I121" s="169">
        <v>14635</v>
      </c>
      <c r="J121" s="169">
        <v>500</v>
      </c>
    </row>
    <row r="122" customHeight="1" spans="1:10">
      <c r="A122" s="169">
        <v>121</v>
      </c>
      <c r="B122" s="173">
        <v>119262</v>
      </c>
      <c r="C122" s="174" t="s">
        <v>349</v>
      </c>
      <c r="D122" s="173" t="s">
        <v>221</v>
      </c>
      <c r="E122" s="169" t="s">
        <v>344</v>
      </c>
      <c r="F122" s="169">
        <v>8</v>
      </c>
      <c r="G122" s="169">
        <v>3100</v>
      </c>
      <c r="H122" s="169">
        <v>5200</v>
      </c>
      <c r="I122" s="169">
        <v>5444</v>
      </c>
      <c r="J122" s="169">
        <v>993</v>
      </c>
    </row>
    <row r="123" customHeight="1" spans="1:10">
      <c r="A123" s="169">
        <v>122</v>
      </c>
      <c r="B123" s="173">
        <v>104430</v>
      </c>
      <c r="C123" s="174" t="s">
        <v>350</v>
      </c>
      <c r="D123" s="173" t="s">
        <v>227</v>
      </c>
      <c r="E123" s="169" t="s">
        <v>344</v>
      </c>
      <c r="F123" s="169">
        <v>8</v>
      </c>
      <c r="G123" s="169">
        <v>8800</v>
      </c>
      <c r="H123" s="169">
        <v>10260</v>
      </c>
      <c r="I123" s="169">
        <v>10741</v>
      </c>
      <c r="J123" s="169">
        <v>500</v>
      </c>
    </row>
    <row r="124" customHeight="1" spans="1:10">
      <c r="A124" s="169">
        <v>123</v>
      </c>
      <c r="B124" s="173">
        <v>102567</v>
      </c>
      <c r="C124" s="174" t="s">
        <v>351</v>
      </c>
      <c r="D124" s="173" t="s">
        <v>238</v>
      </c>
      <c r="E124" s="169" t="s">
        <v>344</v>
      </c>
      <c r="F124" s="169">
        <v>8</v>
      </c>
      <c r="G124" s="169">
        <v>5500</v>
      </c>
      <c r="H124" s="169">
        <v>6600</v>
      </c>
      <c r="I124" s="169">
        <v>6909</v>
      </c>
      <c r="J124" s="169">
        <v>500</v>
      </c>
    </row>
    <row r="125" customHeight="1" spans="1:10">
      <c r="A125" s="169">
        <v>124</v>
      </c>
      <c r="B125" s="173">
        <v>117637</v>
      </c>
      <c r="C125" s="174" t="s">
        <v>352</v>
      </c>
      <c r="D125" s="173" t="s">
        <v>245</v>
      </c>
      <c r="E125" s="169" t="s">
        <v>344</v>
      </c>
      <c r="F125" s="169">
        <v>8</v>
      </c>
      <c r="G125" s="169">
        <v>5500</v>
      </c>
      <c r="H125" s="169">
        <v>6600</v>
      </c>
      <c r="I125" s="169">
        <v>6909</v>
      </c>
      <c r="J125" s="169">
        <v>500</v>
      </c>
    </row>
    <row r="126" customHeight="1" spans="1:10">
      <c r="A126" s="169">
        <v>125</v>
      </c>
      <c r="B126" s="173">
        <v>123007</v>
      </c>
      <c r="C126" s="174" t="s">
        <v>353</v>
      </c>
      <c r="D126" s="173" t="s">
        <v>245</v>
      </c>
      <c r="E126" s="169" t="s">
        <v>344</v>
      </c>
      <c r="F126" s="169">
        <v>8</v>
      </c>
      <c r="G126" s="169">
        <v>5500</v>
      </c>
      <c r="H126" s="169">
        <v>6600</v>
      </c>
      <c r="I126" s="169">
        <v>6909</v>
      </c>
      <c r="J126" s="169">
        <v>500</v>
      </c>
    </row>
    <row r="127" customHeight="1" spans="1:10">
      <c r="A127" s="169">
        <v>126</v>
      </c>
      <c r="B127" s="173">
        <v>752</v>
      </c>
      <c r="C127" s="174" t="s">
        <v>354</v>
      </c>
      <c r="D127" s="173" t="s">
        <v>236</v>
      </c>
      <c r="E127" s="169" t="s">
        <v>344</v>
      </c>
      <c r="F127" s="169">
        <v>8</v>
      </c>
      <c r="G127" s="169">
        <v>6000</v>
      </c>
      <c r="H127" s="169">
        <v>7200</v>
      </c>
      <c r="I127" s="169">
        <v>7538</v>
      </c>
      <c r="J127" s="169">
        <v>1026</v>
      </c>
    </row>
    <row r="128" customHeight="1" spans="1:10">
      <c r="A128" s="169">
        <v>127</v>
      </c>
      <c r="B128" s="173">
        <v>102479</v>
      </c>
      <c r="C128" s="174" t="s">
        <v>355</v>
      </c>
      <c r="D128" s="173" t="s">
        <v>227</v>
      </c>
      <c r="E128" s="169" t="s">
        <v>344</v>
      </c>
      <c r="F128" s="169">
        <v>8</v>
      </c>
      <c r="G128" s="169">
        <v>2900</v>
      </c>
      <c r="H128" s="169">
        <v>5200</v>
      </c>
      <c r="I128" s="169">
        <v>5444</v>
      </c>
      <c r="J128" s="169">
        <v>1100</v>
      </c>
    </row>
    <row r="129" customHeight="1" spans="1:10">
      <c r="A129" s="169">
        <v>128</v>
      </c>
      <c r="B129" s="173">
        <v>114069</v>
      </c>
      <c r="C129" s="174" t="s">
        <v>356</v>
      </c>
      <c r="D129" s="173" t="s">
        <v>227</v>
      </c>
      <c r="E129" s="169" t="s">
        <v>344</v>
      </c>
      <c r="F129" s="169">
        <v>10</v>
      </c>
      <c r="G129" s="169">
        <v>3000</v>
      </c>
      <c r="H129" s="169">
        <v>5200</v>
      </c>
      <c r="I129" s="169">
        <v>5444</v>
      </c>
      <c r="J129" s="169">
        <v>707</v>
      </c>
    </row>
    <row r="130" customHeight="1" spans="1:10">
      <c r="A130" s="169">
        <v>129</v>
      </c>
      <c r="B130" s="173">
        <v>113023</v>
      </c>
      <c r="C130" s="174" t="s">
        <v>357</v>
      </c>
      <c r="D130" s="173" t="s">
        <v>215</v>
      </c>
      <c r="E130" s="169" t="s">
        <v>344</v>
      </c>
      <c r="F130" s="169">
        <v>8</v>
      </c>
      <c r="G130" s="169">
        <v>0</v>
      </c>
      <c r="H130" s="175">
        <v>5200</v>
      </c>
      <c r="I130" s="169">
        <v>5444</v>
      </c>
      <c r="J130" s="169">
        <v>500</v>
      </c>
    </row>
    <row r="131" customHeight="1" spans="1:10">
      <c r="A131" s="169">
        <v>130</v>
      </c>
      <c r="B131" s="173">
        <v>104838</v>
      </c>
      <c r="C131" s="174" t="s">
        <v>358</v>
      </c>
      <c r="D131" s="173" t="s">
        <v>270</v>
      </c>
      <c r="E131" s="169" t="s">
        <v>344</v>
      </c>
      <c r="F131" s="169">
        <v>8</v>
      </c>
      <c r="G131" s="169">
        <v>4100</v>
      </c>
      <c r="H131" s="169">
        <v>5200</v>
      </c>
      <c r="I131" s="169">
        <v>5444</v>
      </c>
      <c r="J131" s="169">
        <v>500</v>
      </c>
    </row>
    <row r="132" customHeight="1" spans="1:10">
      <c r="A132" s="169">
        <v>131</v>
      </c>
      <c r="B132" s="173">
        <v>371</v>
      </c>
      <c r="C132" s="174" t="s">
        <v>359</v>
      </c>
      <c r="D132" s="173" t="s">
        <v>238</v>
      </c>
      <c r="E132" s="169" t="s">
        <v>344</v>
      </c>
      <c r="F132" s="169">
        <v>8</v>
      </c>
      <c r="G132" s="169">
        <v>6700</v>
      </c>
      <c r="H132" s="169">
        <v>8040</v>
      </c>
      <c r="I132" s="169">
        <v>8417</v>
      </c>
      <c r="J132" s="169">
        <v>500</v>
      </c>
    </row>
    <row r="133" customHeight="1" spans="1:10">
      <c r="A133" s="169">
        <v>132</v>
      </c>
      <c r="B133" s="173">
        <v>117923</v>
      </c>
      <c r="C133" s="174" t="s">
        <v>360</v>
      </c>
      <c r="D133" s="173" t="s">
        <v>245</v>
      </c>
      <c r="E133" s="169" t="s">
        <v>344</v>
      </c>
      <c r="F133" s="169">
        <v>8</v>
      </c>
      <c r="G133" s="169">
        <v>15300</v>
      </c>
      <c r="H133" s="175">
        <v>16100</v>
      </c>
      <c r="I133" s="169">
        <v>16855</v>
      </c>
      <c r="J133" s="169">
        <v>500</v>
      </c>
    </row>
    <row r="134" customHeight="1" spans="1:10">
      <c r="A134" s="169">
        <v>133</v>
      </c>
      <c r="B134" s="173">
        <v>297863</v>
      </c>
      <c r="C134" s="174" t="s">
        <v>361</v>
      </c>
      <c r="D134" s="173" t="s">
        <v>227</v>
      </c>
      <c r="E134" s="169" t="s">
        <v>344</v>
      </c>
      <c r="F134" s="169">
        <v>8</v>
      </c>
      <c r="G134" s="169">
        <v>0</v>
      </c>
      <c r="H134" s="175">
        <v>5200</v>
      </c>
      <c r="I134" s="169">
        <v>5444</v>
      </c>
      <c r="J134" s="169">
        <v>500</v>
      </c>
    </row>
    <row r="135" customHeight="1" spans="1:10">
      <c r="A135" s="169">
        <v>134</v>
      </c>
      <c r="B135" s="173">
        <v>113298</v>
      </c>
      <c r="C135" s="174" t="s">
        <v>362</v>
      </c>
      <c r="D135" s="173" t="s">
        <v>236</v>
      </c>
      <c r="E135" s="169" t="s">
        <v>344</v>
      </c>
      <c r="F135" s="169">
        <v>8</v>
      </c>
      <c r="G135" s="169">
        <v>1600</v>
      </c>
      <c r="H135" s="175">
        <v>5200</v>
      </c>
      <c r="I135" s="169">
        <v>5444</v>
      </c>
      <c r="J135" s="169">
        <v>500</v>
      </c>
    </row>
    <row r="136" customHeight="1" spans="1:10">
      <c r="A136" s="169">
        <v>135</v>
      </c>
      <c r="B136" s="173">
        <v>106568</v>
      </c>
      <c r="C136" s="174" t="s">
        <v>363</v>
      </c>
      <c r="D136" s="173" t="s">
        <v>227</v>
      </c>
      <c r="E136" s="169" t="s">
        <v>344</v>
      </c>
      <c r="F136" s="169">
        <v>8</v>
      </c>
      <c r="G136" s="169">
        <v>2900</v>
      </c>
      <c r="H136" s="169">
        <v>5200</v>
      </c>
      <c r="I136" s="169">
        <v>5444</v>
      </c>
      <c r="J136" s="169">
        <v>581</v>
      </c>
    </row>
    <row r="137" customHeight="1" spans="1:10">
      <c r="A137" s="169">
        <v>136</v>
      </c>
      <c r="B137" s="173">
        <v>128640</v>
      </c>
      <c r="C137" s="174" t="s">
        <v>364</v>
      </c>
      <c r="D137" s="173" t="s">
        <v>236</v>
      </c>
      <c r="E137" s="169" t="s">
        <v>344</v>
      </c>
      <c r="F137" s="169">
        <v>8</v>
      </c>
      <c r="G137" s="169">
        <v>3000</v>
      </c>
      <c r="H137" s="169">
        <v>5200</v>
      </c>
      <c r="I137" s="169">
        <v>5444</v>
      </c>
      <c r="J137" s="169">
        <v>500</v>
      </c>
    </row>
    <row r="138" customHeight="1" spans="1:10">
      <c r="A138" s="169">
        <v>137</v>
      </c>
      <c r="B138" s="173">
        <v>52</v>
      </c>
      <c r="C138" s="174" t="s">
        <v>365</v>
      </c>
      <c r="D138" s="173" t="s">
        <v>270</v>
      </c>
      <c r="E138" s="169" t="s">
        <v>344</v>
      </c>
      <c r="F138" s="169">
        <v>8</v>
      </c>
      <c r="G138" s="169">
        <v>3300</v>
      </c>
      <c r="H138" s="169">
        <v>5200</v>
      </c>
      <c r="I138" s="169">
        <v>5444</v>
      </c>
      <c r="J138" s="169">
        <v>527</v>
      </c>
    </row>
    <row r="139" customHeight="1" spans="1:10">
      <c r="A139" s="169">
        <v>138</v>
      </c>
      <c r="B139" s="173">
        <v>56</v>
      </c>
      <c r="C139" s="174" t="s">
        <v>366</v>
      </c>
      <c r="D139" s="173" t="s">
        <v>270</v>
      </c>
      <c r="E139" s="169" t="s">
        <v>344</v>
      </c>
      <c r="F139" s="169">
        <v>8</v>
      </c>
      <c r="G139" s="169">
        <v>9000</v>
      </c>
      <c r="H139" s="169">
        <v>10800</v>
      </c>
      <c r="I139" s="169">
        <v>11306</v>
      </c>
      <c r="J139" s="169">
        <v>500</v>
      </c>
    </row>
    <row r="140" customHeight="1" spans="1:10">
      <c r="A140" s="169">
        <v>139</v>
      </c>
      <c r="B140" s="173">
        <v>122686</v>
      </c>
      <c r="C140" s="174" t="s">
        <v>367</v>
      </c>
      <c r="D140" s="173" t="s">
        <v>245</v>
      </c>
      <c r="E140" s="169" t="s">
        <v>344</v>
      </c>
      <c r="F140" s="169">
        <v>8</v>
      </c>
      <c r="G140" s="169">
        <v>2500</v>
      </c>
      <c r="H140" s="169">
        <v>5200</v>
      </c>
      <c r="I140" s="169">
        <v>5444</v>
      </c>
      <c r="J140" s="169">
        <v>500</v>
      </c>
    </row>
    <row r="141" customHeight="1" spans="1:10">
      <c r="A141" s="169">
        <v>140</v>
      </c>
      <c r="B141" s="173">
        <v>118758</v>
      </c>
      <c r="C141" s="174" t="s">
        <v>368</v>
      </c>
      <c r="D141" s="173" t="s">
        <v>227</v>
      </c>
      <c r="E141" s="169" t="s">
        <v>344</v>
      </c>
      <c r="F141" s="169">
        <v>8</v>
      </c>
      <c r="G141" s="169">
        <v>2600</v>
      </c>
      <c r="H141" s="169">
        <v>5200</v>
      </c>
      <c r="I141" s="169">
        <v>5444</v>
      </c>
      <c r="J141" s="169">
        <v>500</v>
      </c>
    </row>
    <row r="142" customHeight="1" spans="1:10">
      <c r="A142" s="169">
        <v>141</v>
      </c>
      <c r="B142" s="173">
        <v>122718</v>
      </c>
      <c r="C142" s="174" t="s">
        <v>369</v>
      </c>
      <c r="D142" s="173" t="s">
        <v>245</v>
      </c>
      <c r="E142" s="169" t="s">
        <v>344</v>
      </c>
      <c r="F142" s="169">
        <v>8</v>
      </c>
      <c r="G142" s="169">
        <v>5000</v>
      </c>
      <c r="H142" s="169">
        <v>6000</v>
      </c>
      <c r="I142" s="169">
        <v>6281</v>
      </c>
      <c r="J142" s="169">
        <v>500</v>
      </c>
    </row>
    <row r="143" customHeight="1" spans="1:10">
      <c r="A143" s="169">
        <v>142</v>
      </c>
      <c r="B143" s="173">
        <v>298747</v>
      </c>
      <c r="C143" s="174" t="s">
        <v>370</v>
      </c>
      <c r="D143" s="173" t="s">
        <v>221</v>
      </c>
      <c r="E143" s="169" t="s">
        <v>344</v>
      </c>
      <c r="F143" s="169">
        <v>8</v>
      </c>
      <c r="G143" s="169">
        <v>0</v>
      </c>
      <c r="H143" s="175">
        <v>5200</v>
      </c>
      <c r="I143" s="169">
        <v>5444</v>
      </c>
      <c r="J143" s="169">
        <v>500</v>
      </c>
    </row>
    <row r="144" customHeight="1" spans="1:10">
      <c r="A144" s="169">
        <v>143</v>
      </c>
      <c r="B144" s="173">
        <v>143253</v>
      </c>
      <c r="C144" s="174" t="s">
        <v>371</v>
      </c>
      <c r="D144" s="173" t="s">
        <v>227</v>
      </c>
      <c r="E144" s="169" t="s">
        <v>344</v>
      </c>
      <c r="F144" s="169">
        <v>8</v>
      </c>
      <c r="G144" s="169">
        <v>0</v>
      </c>
      <c r="H144" s="175">
        <v>5200</v>
      </c>
      <c r="I144" s="169">
        <v>5444</v>
      </c>
      <c r="J144" s="169">
        <v>500</v>
      </c>
    </row>
    <row r="145" customHeight="1" spans="1:10">
      <c r="A145" s="169">
        <v>144</v>
      </c>
      <c r="B145" s="173">
        <v>591</v>
      </c>
      <c r="C145" s="174" t="s">
        <v>372</v>
      </c>
      <c r="D145" s="173" t="s">
        <v>245</v>
      </c>
      <c r="E145" s="169" t="s">
        <v>344</v>
      </c>
      <c r="F145" s="169">
        <v>8</v>
      </c>
      <c r="G145" s="169">
        <v>1700</v>
      </c>
      <c r="H145" s="175">
        <v>5200</v>
      </c>
      <c r="I145" s="169">
        <v>5444</v>
      </c>
      <c r="J145" s="169">
        <v>500</v>
      </c>
    </row>
    <row r="146" customHeight="1" spans="1:10">
      <c r="A146" s="169">
        <v>145</v>
      </c>
      <c r="B146" s="173">
        <v>339</v>
      </c>
      <c r="C146" s="174" t="s">
        <v>373</v>
      </c>
      <c r="D146" s="173" t="s">
        <v>221</v>
      </c>
      <c r="E146" s="169" t="s">
        <v>344</v>
      </c>
      <c r="F146" s="169">
        <v>8</v>
      </c>
      <c r="G146" s="169">
        <v>7200</v>
      </c>
      <c r="H146" s="169">
        <v>8640</v>
      </c>
      <c r="I146" s="169">
        <v>9045</v>
      </c>
      <c r="J146" s="169">
        <v>500</v>
      </c>
    </row>
    <row r="147" customHeight="1" spans="1:10">
      <c r="A147" s="169">
        <v>146</v>
      </c>
      <c r="B147" s="169">
        <v>301263</v>
      </c>
      <c r="C147" s="177" t="s">
        <v>374</v>
      </c>
      <c r="D147" s="169" t="s">
        <v>227</v>
      </c>
      <c r="E147" s="169" t="s">
        <v>344</v>
      </c>
      <c r="F147" s="169">
        <v>8</v>
      </c>
      <c r="G147" s="169">
        <v>0</v>
      </c>
      <c r="H147" s="175">
        <v>5200</v>
      </c>
      <c r="I147" s="169">
        <v>5444</v>
      </c>
      <c r="J147" s="169">
        <v>500</v>
      </c>
    </row>
    <row r="148" customHeight="1" spans="1:10">
      <c r="A148" s="169"/>
      <c r="B148" s="178"/>
      <c r="C148" s="179" t="s">
        <v>375</v>
      </c>
      <c r="D148" s="178"/>
      <c r="E148" s="178"/>
      <c r="F148" s="169">
        <f>SUM(F2:F147)</f>
        <v>1582</v>
      </c>
      <c r="G148" s="169">
        <f>SUM(G2:G147)</f>
        <v>1648400</v>
      </c>
      <c r="H148" s="169">
        <f>SUM(H2:H147)</f>
        <v>1923420</v>
      </c>
      <c r="I148" s="169">
        <f>SUM(I2:I147)</f>
        <v>2010843</v>
      </c>
      <c r="J148" s="169">
        <f>SUM(J2:J147)</f>
        <v>142764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32"/>
  <sheetViews>
    <sheetView tabSelected="1" topLeftCell="A56" workbookViewId="0">
      <selection activeCell="C66" sqref="C66"/>
    </sheetView>
  </sheetViews>
  <sheetFormatPr defaultColWidth="32.1666666666667" defaultRowHeight="33" customHeight="1"/>
  <cols>
    <col min="1" max="1" width="6" style="20" customWidth="1"/>
    <col min="2" max="2" width="8.5" style="20" customWidth="1"/>
    <col min="3" max="3" width="12.25" style="20" customWidth="1"/>
    <col min="4" max="4" width="9.75" style="20" customWidth="1"/>
    <col min="5" max="5" width="28.75" style="22" customWidth="1"/>
    <col min="6" max="6" width="21.75" style="22" customWidth="1"/>
    <col min="7" max="7" width="12.225" style="22" customWidth="1"/>
    <col min="8" max="8" width="6.16666666666667" style="20" customWidth="1"/>
    <col min="9" max="9" width="8.16666666666667" style="20" customWidth="1"/>
    <col min="10" max="10" width="8.25" style="20" customWidth="1"/>
    <col min="11" max="11" width="35.375" style="22" customWidth="1"/>
    <col min="12" max="12" width="36.625" style="23" customWidth="1"/>
    <col min="13" max="40" width="32.1666666666667" style="20" customWidth="1"/>
    <col min="41" max="16384" width="32.1666666666667" style="24"/>
  </cols>
  <sheetData>
    <row r="1" s="16" customFormat="1" ht="27" customHeight="1" spans="1:12">
      <c r="A1" s="25" t="s">
        <v>376</v>
      </c>
      <c r="B1" s="26"/>
      <c r="C1" s="26"/>
      <c r="D1" s="26"/>
      <c r="E1" s="26"/>
      <c r="F1" s="26"/>
      <c r="G1" s="27"/>
      <c r="H1" s="26"/>
      <c r="I1" s="26"/>
      <c r="J1" s="26"/>
      <c r="K1" s="26"/>
      <c r="L1" s="94"/>
    </row>
    <row r="2" s="16" customFormat="1" ht="27" customHeight="1" spans="1:12">
      <c r="A2" s="28" t="s">
        <v>2</v>
      </c>
      <c r="B2" s="29" t="s">
        <v>3</v>
      </c>
      <c r="C2" s="28" t="s">
        <v>4</v>
      </c>
      <c r="D2" s="28" t="s">
        <v>5</v>
      </c>
      <c r="E2" s="29" t="s">
        <v>6</v>
      </c>
      <c r="F2" s="29" t="s">
        <v>7</v>
      </c>
      <c r="G2" s="29" t="s">
        <v>8</v>
      </c>
      <c r="H2" s="28" t="s">
        <v>9</v>
      </c>
      <c r="I2" s="28" t="s">
        <v>10</v>
      </c>
      <c r="J2" s="28" t="s">
        <v>11</v>
      </c>
      <c r="K2" s="29" t="s">
        <v>12</v>
      </c>
      <c r="L2" s="95" t="s">
        <v>15</v>
      </c>
    </row>
    <row r="3" s="16" customFormat="1" ht="35" customHeight="1" spans="1:40">
      <c r="A3" s="30">
        <v>1</v>
      </c>
      <c r="B3" s="31">
        <v>66517</v>
      </c>
      <c r="C3" s="31">
        <v>67164</v>
      </c>
      <c r="D3" s="32">
        <v>203192</v>
      </c>
      <c r="E3" s="33" t="s">
        <v>377</v>
      </c>
      <c r="F3" s="33" t="s">
        <v>378</v>
      </c>
      <c r="G3" s="33" t="s">
        <v>379</v>
      </c>
      <c r="H3" s="33" t="s">
        <v>75</v>
      </c>
      <c r="I3" s="33">
        <v>468</v>
      </c>
      <c r="J3" s="33">
        <v>134.72</v>
      </c>
      <c r="K3" s="96" t="s">
        <v>380</v>
      </c>
      <c r="L3" s="97" t="s">
        <v>381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="16" customFormat="1" customHeight="1" spans="1:12">
      <c r="A4" s="30">
        <v>2</v>
      </c>
      <c r="B4" s="34"/>
      <c r="C4" s="34">
        <v>6226</v>
      </c>
      <c r="D4" s="35">
        <v>138325</v>
      </c>
      <c r="E4" s="29" t="s">
        <v>382</v>
      </c>
      <c r="F4" s="29" t="s">
        <v>383</v>
      </c>
      <c r="G4" s="29" t="s">
        <v>384</v>
      </c>
      <c r="H4" s="28" t="s">
        <v>19</v>
      </c>
      <c r="I4" s="29">
        <v>198</v>
      </c>
      <c r="J4" s="29">
        <v>78.19</v>
      </c>
      <c r="K4" s="98" t="s">
        <v>385</v>
      </c>
      <c r="L4" s="99" t="s">
        <v>386</v>
      </c>
    </row>
    <row r="5" s="16" customFormat="1" ht="32" customHeight="1" spans="1:12">
      <c r="A5" s="30">
        <v>3</v>
      </c>
      <c r="B5" s="34"/>
      <c r="C5" s="34">
        <v>6226</v>
      </c>
      <c r="D5" s="35">
        <v>138584</v>
      </c>
      <c r="E5" s="29" t="s">
        <v>387</v>
      </c>
      <c r="F5" s="29" t="s">
        <v>388</v>
      </c>
      <c r="G5" s="29" t="s">
        <v>384</v>
      </c>
      <c r="H5" s="29" t="s">
        <v>19</v>
      </c>
      <c r="I5" s="29">
        <v>168</v>
      </c>
      <c r="J5" s="29">
        <v>66.36</v>
      </c>
      <c r="K5" s="98"/>
      <c r="L5" s="100"/>
    </row>
    <row r="6" s="16" customFormat="1" customHeight="1" spans="1:12">
      <c r="A6" s="30">
        <v>4</v>
      </c>
      <c r="B6" s="34"/>
      <c r="C6" s="34"/>
      <c r="D6" s="35">
        <v>168601</v>
      </c>
      <c r="E6" s="29" t="s">
        <v>389</v>
      </c>
      <c r="F6" s="29" t="s">
        <v>390</v>
      </c>
      <c r="G6" s="29" t="s">
        <v>384</v>
      </c>
      <c r="H6" s="29" t="s">
        <v>19</v>
      </c>
      <c r="I6" s="29">
        <v>128</v>
      </c>
      <c r="J6" s="29">
        <v>51.58</v>
      </c>
      <c r="K6" s="98" t="s">
        <v>385</v>
      </c>
      <c r="L6" s="100" t="s">
        <v>386</v>
      </c>
    </row>
    <row r="7" customHeight="1" spans="1:12">
      <c r="A7" s="30">
        <v>5</v>
      </c>
      <c r="B7" s="36">
        <v>20483</v>
      </c>
      <c r="C7" s="36">
        <v>13831</v>
      </c>
      <c r="D7" s="36">
        <v>139954</v>
      </c>
      <c r="E7" s="37" t="s">
        <v>391</v>
      </c>
      <c r="F7" s="37" t="s">
        <v>392</v>
      </c>
      <c r="G7" s="37" t="s">
        <v>393</v>
      </c>
      <c r="H7" s="38" t="s">
        <v>19</v>
      </c>
      <c r="I7" s="38">
        <v>198</v>
      </c>
      <c r="J7" s="38">
        <v>59.93</v>
      </c>
      <c r="K7" s="101" t="s">
        <v>157</v>
      </c>
      <c r="L7" s="102" t="s">
        <v>394</v>
      </c>
    </row>
    <row r="8" s="16" customFormat="1" ht="48" customHeight="1" spans="1:12">
      <c r="A8" s="30">
        <v>6</v>
      </c>
      <c r="B8" s="34">
        <v>24223</v>
      </c>
      <c r="C8" s="34">
        <v>24823</v>
      </c>
      <c r="D8" s="34">
        <v>135804</v>
      </c>
      <c r="E8" s="29" t="s">
        <v>395</v>
      </c>
      <c r="F8" s="29" t="s">
        <v>396</v>
      </c>
      <c r="G8" s="29" t="s">
        <v>397</v>
      </c>
      <c r="H8" s="29" t="s">
        <v>19</v>
      </c>
      <c r="I8" s="29">
        <v>799</v>
      </c>
      <c r="J8" s="29">
        <v>410</v>
      </c>
      <c r="K8" s="98" t="s">
        <v>398</v>
      </c>
      <c r="L8" s="103" t="s">
        <v>399</v>
      </c>
    </row>
    <row r="9" s="16" customFormat="1" ht="27" customHeight="1" spans="1:12">
      <c r="A9" s="30">
        <v>7</v>
      </c>
      <c r="B9" s="36"/>
      <c r="C9" s="39">
        <v>3583</v>
      </c>
      <c r="D9" s="40">
        <v>84174</v>
      </c>
      <c r="E9" s="41" t="s">
        <v>400</v>
      </c>
      <c r="F9" s="41" t="s">
        <v>401</v>
      </c>
      <c r="G9" s="41" t="s">
        <v>402</v>
      </c>
      <c r="H9" s="38" t="s">
        <v>19</v>
      </c>
      <c r="I9" s="38">
        <v>45</v>
      </c>
      <c r="J9" s="38">
        <v>17</v>
      </c>
      <c r="K9" s="104" t="s">
        <v>403</v>
      </c>
      <c r="L9" s="102"/>
    </row>
    <row r="10" customHeight="1" spans="1:12">
      <c r="A10" s="30">
        <v>8</v>
      </c>
      <c r="B10" s="36"/>
      <c r="C10" s="36">
        <v>21085</v>
      </c>
      <c r="D10" s="36">
        <v>133360</v>
      </c>
      <c r="E10" s="37" t="s">
        <v>404</v>
      </c>
      <c r="F10" s="37" t="s">
        <v>405</v>
      </c>
      <c r="G10" s="37" t="s">
        <v>406</v>
      </c>
      <c r="H10" s="42" t="s">
        <v>19</v>
      </c>
      <c r="I10" s="42">
        <v>49.9</v>
      </c>
      <c r="J10" s="42">
        <v>10.1</v>
      </c>
      <c r="K10" s="105" t="s">
        <v>407</v>
      </c>
      <c r="L10" s="106"/>
    </row>
    <row r="11" s="16" customFormat="1" ht="28" customHeight="1" spans="1:12">
      <c r="A11" s="30">
        <v>9</v>
      </c>
      <c r="B11" s="28"/>
      <c r="C11" s="43"/>
      <c r="D11" s="43">
        <v>161198</v>
      </c>
      <c r="E11" s="44" t="s">
        <v>408</v>
      </c>
      <c r="F11" s="43" t="s">
        <v>409</v>
      </c>
      <c r="G11" s="44" t="s">
        <v>410</v>
      </c>
      <c r="H11" s="43" t="s">
        <v>19</v>
      </c>
      <c r="I11" s="43">
        <v>34</v>
      </c>
      <c r="J11" s="44">
        <v>14.65</v>
      </c>
      <c r="K11" s="107" t="s">
        <v>411</v>
      </c>
      <c r="L11" s="108"/>
    </row>
    <row r="12" s="16" customFormat="1" ht="28" customHeight="1" spans="1:12">
      <c r="A12" s="30">
        <v>10</v>
      </c>
      <c r="B12" s="34"/>
      <c r="C12" s="34">
        <v>24824</v>
      </c>
      <c r="D12" s="35">
        <v>164949</v>
      </c>
      <c r="E12" s="29" t="s">
        <v>412</v>
      </c>
      <c r="F12" s="29" t="s">
        <v>413</v>
      </c>
      <c r="G12" s="29" t="s">
        <v>414</v>
      </c>
      <c r="H12" s="29" t="s">
        <v>19</v>
      </c>
      <c r="I12" s="29">
        <v>198</v>
      </c>
      <c r="J12" s="29">
        <v>99</v>
      </c>
      <c r="K12" s="98" t="s">
        <v>183</v>
      </c>
      <c r="L12" s="95" t="s">
        <v>415</v>
      </c>
    </row>
    <row r="13" s="16" customFormat="1" ht="28" customHeight="1" spans="1:12">
      <c r="A13" s="30">
        <v>11</v>
      </c>
      <c r="B13" s="34"/>
      <c r="C13" s="34">
        <v>24824</v>
      </c>
      <c r="D13" s="35">
        <v>166819</v>
      </c>
      <c r="E13" s="29" t="s">
        <v>412</v>
      </c>
      <c r="F13" s="29" t="s">
        <v>416</v>
      </c>
      <c r="G13" s="29" t="s">
        <v>414</v>
      </c>
      <c r="H13" s="29" t="s">
        <v>19</v>
      </c>
      <c r="I13" s="29">
        <v>398</v>
      </c>
      <c r="J13" s="29">
        <v>199</v>
      </c>
      <c r="K13" s="98" t="s">
        <v>183</v>
      </c>
      <c r="L13" s="95" t="s">
        <v>417</v>
      </c>
    </row>
    <row r="14" s="16" customFormat="1" ht="38" customHeight="1" spans="1:12">
      <c r="A14" s="30">
        <v>12</v>
      </c>
      <c r="B14" s="34"/>
      <c r="C14" s="34"/>
      <c r="D14" s="34">
        <v>162305</v>
      </c>
      <c r="E14" s="29" t="s">
        <v>418</v>
      </c>
      <c r="F14" s="29" t="s">
        <v>419</v>
      </c>
      <c r="G14" s="29" t="s">
        <v>420</v>
      </c>
      <c r="H14" s="28" t="s">
        <v>25</v>
      </c>
      <c r="I14" s="29">
        <v>388</v>
      </c>
      <c r="J14" s="29">
        <v>176.35</v>
      </c>
      <c r="K14" s="98" t="s">
        <v>385</v>
      </c>
      <c r="L14" s="95" t="s">
        <v>421</v>
      </c>
    </row>
    <row r="15" ht="39" customHeight="1" spans="1:12">
      <c r="A15" s="30">
        <v>13</v>
      </c>
      <c r="B15" s="28"/>
      <c r="C15" s="28">
        <v>24683</v>
      </c>
      <c r="D15" s="45">
        <v>190669</v>
      </c>
      <c r="E15" s="46" t="s">
        <v>418</v>
      </c>
      <c r="F15" s="46" t="s">
        <v>422</v>
      </c>
      <c r="G15" s="47" t="s">
        <v>420</v>
      </c>
      <c r="H15" s="28" t="s">
        <v>19</v>
      </c>
      <c r="I15" s="28">
        <v>520</v>
      </c>
      <c r="J15" s="28">
        <v>236.34</v>
      </c>
      <c r="K15" s="98" t="s">
        <v>385</v>
      </c>
      <c r="L15" s="95" t="s">
        <v>20</v>
      </c>
    </row>
    <row r="16" s="16" customFormat="1" ht="38" customHeight="1" spans="1:12">
      <c r="A16" s="30">
        <v>14</v>
      </c>
      <c r="B16" s="34"/>
      <c r="C16" s="34"/>
      <c r="D16" s="48">
        <v>140507</v>
      </c>
      <c r="E16" s="29" t="s">
        <v>423</v>
      </c>
      <c r="F16" s="49" t="s">
        <v>424</v>
      </c>
      <c r="G16" s="29" t="s">
        <v>420</v>
      </c>
      <c r="H16" s="29" t="s">
        <v>75</v>
      </c>
      <c r="I16" s="29">
        <v>428</v>
      </c>
      <c r="J16" s="16">
        <v>172.92</v>
      </c>
      <c r="K16" s="98" t="s">
        <v>425</v>
      </c>
      <c r="L16" s="95" t="s">
        <v>426</v>
      </c>
    </row>
    <row r="17" customHeight="1" spans="1:12">
      <c r="A17" s="30">
        <v>15</v>
      </c>
      <c r="B17" s="28"/>
      <c r="C17" s="28">
        <v>24683</v>
      </c>
      <c r="D17" s="29">
        <v>182964</v>
      </c>
      <c r="E17" s="29" t="s">
        <v>423</v>
      </c>
      <c r="F17" s="29" t="s">
        <v>427</v>
      </c>
      <c r="G17" s="29" t="s">
        <v>420</v>
      </c>
      <c r="H17" s="28" t="s">
        <v>19</v>
      </c>
      <c r="I17" s="28">
        <v>439</v>
      </c>
      <c r="J17" s="28">
        <v>199.53</v>
      </c>
      <c r="K17" s="98" t="s">
        <v>385</v>
      </c>
      <c r="L17" s="95" t="s">
        <v>426</v>
      </c>
    </row>
    <row r="18" ht="42" customHeight="1" spans="1:12">
      <c r="A18" s="30">
        <v>16</v>
      </c>
      <c r="B18" s="28"/>
      <c r="C18" s="28"/>
      <c r="D18" s="45">
        <v>198979</v>
      </c>
      <c r="E18" s="46" t="s">
        <v>428</v>
      </c>
      <c r="F18" s="46" t="s">
        <v>429</v>
      </c>
      <c r="G18" s="47" t="s">
        <v>420</v>
      </c>
      <c r="H18" s="28" t="s">
        <v>19</v>
      </c>
      <c r="I18" s="28">
        <v>178</v>
      </c>
      <c r="J18" s="28">
        <v>86.3</v>
      </c>
      <c r="K18" s="98" t="s">
        <v>430</v>
      </c>
      <c r="L18" s="95" t="s">
        <v>431</v>
      </c>
    </row>
    <row r="19" ht="30" customHeight="1" spans="1:12">
      <c r="A19" s="30">
        <v>17</v>
      </c>
      <c r="B19" s="38"/>
      <c r="C19" s="38">
        <v>24683</v>
      </c>
      <c r="D19" s="50">
        <v>218374</v>
      </c>
      <c r="E19" s="51" t="s">
        <v>428</v>
      </c>
      <c r="F19" s="51" t="s">
        <v>432</v>
      </c>
      <c r="G19" s="37" t="s">
        <v>420</v>
      </c>
      <c r="H19" s="38" t="s">
        <v>19</v>
      </c>
      <c r="I19" s="38">
        <v>356</v>
      </c>
      <c r="J19" s="38">
        <v>172.59</v>
      </c>
      <c r="K19" s="104" t="s">
        <v>433</v>
      </c>
      <c r="L19" s="95" t="s">
        <v>20</v>
      </c>
    </row>
    <row r="20" s="17" customFormat="1" customHeight="1" spans="1:40">
      <c r="A20" s="30">
        <v>18</v>
      </c>
      <c r="B20" s="28"/>
      <c r="C20" s="28">
        <v>24983</v>
      </c>
      <c r="D20" s="28">
        <v>91595</v>
      </c>
      <c r="E20" s="28" t="s">
        <v>434</v>
      </c>
      <c r="F20" s="28" t="s">
        <v>435</v>
      </c>
      <c r="G20" s="29" t="s">
        <v>436</v>
      </c>
      <c r="H20" s="28" t="s">
        <v>25</v>
      </c>
      <c r="I20" s="28">
        <v>45</v>
      </c>
      <c r="J20" s="28">
        <v>13.9</v>
      </c>
      <c r="K20" s="98" t="s">
        <v>113</v>
      </c>
      <c r="L20" s="109" t="s">
        <v>437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="17" customFormat="1" customHeight="1" spans="1:40">
      <c r="A21" s="30">
        <v>19</v>
      </c>
      <c r="B21" s="28"/>
      <c r="C21" s="28">
        <v>24983</v>
      </c>
      <c r="D21" s="28">
        <v>114827</v>
      </c>
      <c r="E21" s="28" t="s">
        <v>438</v>
      </c>
      <c r="F21" s="28" t="s">
        <v>435</v>
      </c>
      <c r="G21" s="29" t="s">
        <v>436</v>
      </c>
      <c r="H21" s="28" t="s">
        <v>25</v>
      </c>
      <c r="I21" s="28">
        <v>49.8</v>
      </c>
      <c r="J21" s="28">
        <v>18</v>
      </c>
      <c r="K21" s="98" t="s">
        <v>113</v>
      </c>
      <c r="L21" s="109" t="s">
        <v>437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="17" customFormat="1" customHeight="1" spans="1:40">
      <c r="A22" s="30">
        <v>20</v>
      </c>
      <c r="B22" s="28"/>
      <c r="C22" s="28">
        <v>24983</v>
      </c>
      <c r="D22" s="28">
        <v>241470</v>
      </c>
      <c r="E22" s="28" t="s">
        <v>439</v>
      </c>
      <c r="F22" s="28" t="s">
        <v>440</v>
      </c>
      <c r="G22" s="29" t="s">
        <v>436</v>
      </c>
      <c r="H22" s="28" t="s">
        <v>25</v>
      </c>
      <c r="I22" s="28">
        <v>45</v>
      </c>
      <c r="J22" s="28">
        <v>15.6</v>
      </c>
      <c r="K22" s="98" t="s">
        <v>113</v>
      </c>
      <c r="L22" s="109" t="s">
        <v>437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="17" customFormat="1" customHeight="1" spans="1:40">
      <c r="A23" s="30">
        <v>21</v>
      </c>
      <c r="B23" s="28"/>
      <c r="C23" s="28">
        <v>24825</v>
      </c>
      <c r="D23" s="28">
        <v>1875</v>
      </c>
      <c r="E23" s="28" t="s">
        <v>441</v>
      </c>
      <c r="F23" s="28" t="s">
        <v>442</v>
      </c>
      <c r="G23" s="29" t="s">
        <v>436</v>
      </c>
      <c r="H23" s="28" t="s">
        <v>19</v>
      </c>
      <c r="I23" s="28">
        <v>45</v>
      </c>
      <c r="J23" s="28">
        <v>16</v>
      </c>
      <c r="K23" s="98" t="s">
        <v>113</v>
      </c>
      <c r="L23" s="109" t="s">
        <v>437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="17" customFormat="1" customHeight="1" spans="1:40">
      <c r="A24" s="30">
        <v>22</v>
      </c>
      <c r="B24" s="28"/>
      <c r="C24" s="28">
        <v>24983</v>
      </c>
      <c r="D24" s="28">
        <v>70356</v>
      </c>
      <c r="E24" s="28" t="s">
        <v>443</v>
      </c>
      <c r="F24" s="28" t="s">
        <v>444</v>
      </c>
      <c r="G24" s="29" t="s">
        <v>436</v>
      </c>
      <c r="H24" s="28" t="s">
        <v>19</v>
      </c>
      <c r="I24" s="28">
        <v>48</v>
      </c>
      <c r="J24" s="28">
        <v>14.4</v>
      </c>
      <c r="K24" s="98" t="s">
        <v>113</v>
      </c>
      <c r="L24" s="109" t="s">
        <v>437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="17" customFormat="1" customHeight="1" spans="1:40">
      <c r="A25" s="30">
        <v>23</v>
      </c>
      <c r="B25" s="28"/>
      <c r="C25" s="28">
        <v>24983</v>
      </c>
      <c r="D25" s="28">
        <v>181679</v>
      </c>
      <c r="E25" s="28" t="s">
        <v>445</v>
      </c>
      <c r="F25" s="28" t="s">
        <v>446</v>
      </c>
      <c r="G25" s="29" t="s">
        <v>436</v>
      </c>
      <c r="H25" s="28" t="s">
        <v>25</v>
      </c>
      <c r="I25" s="28">
        <v>48</v>
      </c>
      <c r="J25" s="28">
        <v>16.8</v>
      </c>
      <c r="K25" s="98" t="s">
        <v>113</v>
      </c>
      <c r="L25" s="109" t="s">
        <v>437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="17" customFormat="1" customHeight="1" spans="1:40">
      <c r="A26" s="30">
        <v>24</v>
      </c>
      <c r="B26" s="28"/>
      <c r="C26" s="52">
        <v>24983</v>
      </c>
      <c r="D26" s="38">
        <v>172750</v>
      </c>
      <c r="E26" s="38" t="s">
        <v>447</v>
      </c>
      <c r="F26" s="38" t="s">
        <v>448</v>
      </c>
      <c r="G26" s="53" t="s">
        <v>436</v>
      </c>
      <c r="H26" s="38" t="s">
        <v>19</v>
      </c>
      <c r="I26" s="38">
        <v>28</v>
      </c>
      <c r="J26" s="38">
        <v>11.2</v>
      </c>
      <c r="K26" s="104" t="s">
        <v>113</v>
      </c>
      <c r="L26" s="109" t="s">
        <v>437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customHeight="1" spans="1:12">
      <c r="A27" s="30">
        <v>25</v>
      </c>
      <c r="B27" s="54"/>
      <c r="C27" s="55"/>
      <c r="D27" s="56">
        <v>810530</v>
      </c>
      <c r="E27" s="57" t="s">
        <v>449</v>
      </c>
      <c r="F27" s="57" t="s">
        <v>450</v>
      </c>
      <c r="G27" s="57" t="s">
        <v>451</v>
      </c>
      <c r="H27" s="28" t="s">
        <v>19</v>
      </c>
      <c r="I27" s="57">
        <v>398</v>
      </c>
      <c r="J27" s="57">
        <v>199</v>
      </c>
      <c r="K27" s="110" t="s">
        <v>452</v>
      </c>
      <c r="L27" s="111" t="s">
        <v>453</v>
      </c>
    </row>
    <row r="28" customHeight="1" spans="1:12">
      <c r="A28" s="30">
        <v>26</v>
      </c>
      <c r="B28" s="54"/>
      <c r="C28" s="55"/>
      <c r="D28" s="56">
        <v>810531</v>
      </c>
      <c r="E28" s="57" t="s">
        <v>454</v>
      </c>
      <c r="F28" s="57" t="s">
        <v>450</v>
      </c>
      <c r="G28" s="57" t="s">
        <v>455</v>
      </c>
      <c r="H28" s="28" t="s">
        <v>19</v>
      </c>
      <c r="I28" s="57">
        <v>228</v>
      </c>
      <c r="J28" s="57">
        <v>114</v>
      </c>
      <c r="K28" s="112"/>
      <c r="L28" s="111" t="s">
        <v>456</v>
      </c>
    </row>
    <row r="29" customHeight="1" spans="1:12">
      <c r="A29" s="30">
        <v>27</v>
      </c>
      <c r="B29" s="54"/>
      <c r="C29" s="55"/>
      <c r="D29" s="56">
        <v>810529</v>
      </c>
      <c r="E29" s="57" t="s">
        <v>457</v>
      </c>
      <c r="F29" s="57" t="s">
        <v>458</v>
      </c>
      <c r="G29" s="57" t="s">
        <v>451</v>
      </c>
      <c r="H29" s="28" t="s">
        <v>19</v>
      </c>
      <c r="I29" s="57">
        <v>158</v>
      </c>
      <c r="J29" s="57">
        <v>79</v>
      </c>
      <c r="K29" s="112"/>
      <c r="L29" s="111" t="s">
        <v>459</v>
      </c>
    </row>
    <row r="30" customHeight="1" spans="1:12">
      <c r="A30" s="30">
        <v>28</v>
      </c>
      <c r="B30" s="54"/>
      <c r="C30" s="55"/>
      <c r="D30" s="56">
        <v>810537</v>
      </c>
      <c r="E30" s="57" t="s">
        <v>460</v>
      </c>
      <c r="F30" s="57" t="s">
        <v>461</v>
      </c>
      <c r="G30" s="57" t="s">
        <v>462</v>
      </c>
      <c r="H30" s="28" t="s">
        <v>19</v>
      </c>
      <c r="I30" s="57">
        <v>198</v>
      </c>
      <c r="J30" s="57">
        <v>99</v>
      </c>
      <c r="K30" s="112"/>
      <c r="L30" s="111" t="s">
        <v>456</v>
      </c>
    </row>
    <row r="31" customHeight="1" spans="1:12">
      <c r="A31" s="30">
        <v>29</v>
      </c>
      <c r="B31" s="54"/>
      <c r="C31" s="55"/>
      <c r="D31" s="56">
        <v>810535</v>
      </c>
      <c r="E31" s="57" t="s">
        <v>463</v>
      </c>
      <c r="F31" s="57" t="s">
        <v>464</v>
      </c>
      <c r="G31" s="57" t="s">
        <v>465</v>
      </c>
      <c r="H31" s="28" t="s">
        <v>19</v>
      </c>
      <c r="I31" s="57">
        <v>488</v>
      </c>
      <c r="J31" s="57">
        <v>244</v>
      </c>
      <c r="K31" s="112"/>
      <c r="L31" s="111" t="s">
        <v>459</v>
      </c>
    </row>
    <row r="32" customHeight="1" spans="1:12">
      <c r="A32" s="30">
        <v>30</v>
      </c>
      <c r="B32" s="54"/>
      <c r="C32" s="55"/>
      <c r="D32" s="56">
        <v>810534</v>
      </c>
      <c r="E32" s="57" t="s">
        <v>466</v>
      </c>
      <c r="F32" s="57" t="s">
        <v>467</v>
      </c>
      <c r="G32" s="57" t="s">
        <v>468</v>
      </c>
      <c r="H32" s="28" t="s">
        <v>19</v>
      </c>
      <c r="I32" s="57">
        <v>1198</v>
      </c>
      <c r="J32" s="57">
        <v>659</v>
      </c>
      <c r="K32" s="112"/>
      <c r="L32" s="111" t="s">
        <v>456</v>
      </c>
    </row>
    <row r="33" customHeight="1" spans="1:12">
      <c r="A33" s="30">
        <v>31</v>
      </c>
      <c r="B33" s="54"/>
      <c r="C33" s="55"/>
      <c r="D33" s="56">
        <v>810540</v>
      </c>
      <c r="E33" s="57" t="s">
        <v>466</v>
      </c>
      <c r="F33" s="57" t="s">
        <v>469</v>
      </c>
      <c r="G33" s="57" t="s">
        <v>468</v>
      </c>
      <c r="H33" s="28" t="s">
        <v>19</v>
      </c>
      <c r="I33" s="57">
        <v>1998</v>
      </c>
      <c r="J33" s="57">
        <v>1099</v>
      </c>
      <c r="K33" s="113"/>
      <c r="L33" s="114" t="s">
        <v>470</v>
      </c>
    </row>
    <row r="34" s="16" customFormat="1" ht="27" customHeight="1" spans="1:12">
      <c r="A34" s="30">
        <v>32</v>
      </c>
      <c r="B34" s="58"/>
      <c r="C34" s="58">
        <v>65912</v>
      </c>
      <c r="D34" s="59">
        <v>215286</v>
      </c>
      <c r="E34" s="59" t="s">
        <v>471</v>
      </c>
      <c r="F34" s="59" t="s">
        <v>472</v>
      </c>
      <c r="G34" s="59" t="s">
        <v>473</v>
      </c>
      <c r="H34" s="60" t="s">
        <v>474</v>
      </c>
      <c r="I34" s="60">
        <v>368</v>
      </c>
      <c r="J34" s="59">
        <v>155.54</v>
      </c>
      <c r="K34" s="115" t="s">
        <v>475</v>
      </c>
      <c r="L34" s="102"/>
    </row>
    <row r="35" s="16" customFormat="1" ht="27" customHeight="1" spans="1:12">
      <c r="A35" s="30">
        <v>33</v>
      </c>
      <c r="B35" s="58"/>
      <c r="C35" s="58">
        <v>63053</v>
      </c>
      <c r="D35" s="59">
        <v>263870</v>
      </c>
      <c r="E35" s="59" t="s">
        <v>471</v>
      </c>
      <c r="F35" s="59" t="s">
        <v>476</v>
      </c>
      <c r="G35" s="59" t="s">
        <v>473</v>
      </c>
      <c r="H35" s="60" t="s">
        <v>474</v>
      </c>
      <c r="I35" s="60">
        <v>528</v>
      </c>
      <c r="J35" s="59">
        <v>251.49</v>
      </c>
      <c r="K35" s="115" t="s">
        <v>477</v>
      </c>
      <c r="L35" s="114" t="s">
        <v>470</v>
      </c>
    </row>
    <row r="36" s="16" customFormat="1" ht="27" customHeight="1" spans="1:12">
      <c r="A36" s="30">
        <v>34</v>
      </c>
      <c r="B36" s="61"/>
      <c r="C36" s="61"/>
      <c r="D36" s="62">
        <v>267525</v>
      </c>
      <c r="E36" s="59" t="s">
        <v>471</v>
      </c>
      <c r="F36" s="59" t="s">
        <v>478</v>
      </c>
      <c r="G36" s="59" t="s">
        <v>473</v>
      </c>
      <c r="H36" s="60" t="s">
        <v>474</v>
      </c>
      <c r="I36" s="60">
        <v>298</v>
      </c>
      <c r="J36" s="59">
        <v>141.4</v>
      </c>
      <c r="K36" s="115" t="s">
        <v>479</v>
      </c>
      <c r="L36" s="102"/>
    </row>
    <row r="37" s="16" customFormat="1" ht="25" customHeight="1" spans="1:12">
      <c r="A37" s="30">
        <v>35</v>
      </c>
      <c r="B37" s="34"/>
      <c r="C37" s="31">
        <v>41003</v>
      </c>
      <c r="D37" s="35">
        <v>32</v>
      </c>
      <c r="E37" s="29" t="s">
        <v>480</v>
      </c>
      <c r="F37" s="29" t="s">
        <v>481</v>
      </c>
      <c r="G37" s="29" t="s">
        <v>482</v>
      </c>
      <c r="H37" s="63" t="s">
        <v>19</v>
      </c>
      <c r="I37" s="29">
        <v>1499</v>
      </c>
      <c r="J37" s="29">
        <v>797.9</v>
      </c>
      <c r="K37" s="98" t="s">
        <v>483</v>
      </c>
      <c r="L37" s="116"/>
    </row>
    <row r="38" s="16" customFormat="1" ht="27" customHeight="1" spans="1:12">
      <c r="A38" s="30">
        <v>36</v>
      </c>
      <c r="B38" s="34"/>
      <c r="C38" s="34">
        <v>57533</v>
      </c>
      <c r="D38" s="34">
        <v>74899</v>
      </c>
      <c r="E38" s="29" t="s">
        <v>484</v>
      </c>
      <c r="F38" s="29" t="s">
        <v>485</v>
      </c>
      <c r="G38" s="29" t="s">
        <v>482</v>
      </c>
      <c r="H38" s="28" t="s">
        <v>19</v>
      </c>
      <c r="I38" s="28">
        <v>399</v>
      </c>
      <c r="J38" s="28">
        <v>232.3</v>
      </c>
      <c r="K38" s="98" t="s">
        <v>486</v>
      </c>
      <c r="L38" s="117"/>
    </row>
    <row r="39" customFormat="1" ht="24" customHeight="1" spans="1:12">
      <c r="A39" s="30">
        <v>37</v>
      </c>
      <c r="B39" s="64"/>
      <c r="C39" s="64"/>
      <c r="D39" s="65">
        <v>194415</v>
      </c>
      <c r="E39" s="66" t="s">
        <v>487</v>
      </c>
      <c r="F39" s="67" t="s">
        <v>488</v>
      </c>
      <c r="G39" s="67" t="s">
        <v>489</v>
      </c>
      <c r="H39" s="52" t="s">
        <v>19</v>
      </c>
      <c r="I39" s="66">
        <v>328</v>
      </c>
      <c r="J39" s="66">
        <v>164</v>
      </c>
      <c r="K39" s="118" t="s">
        <v>113</v>
      </c>
      <c r="L39" s="119"/>
    </row>
    <row r="40" s="16" customFormat="1" ht="23" customHeight="1" spans="1:12">
      <c r="A40" s="30">
        <v>38</v>
      </c>
      <c r="B40" s="36"/>
      <c r="C40" s="36">
        <v>24824</v>
      </c>
      <c r="D40" s="68">
        <v>183811</v>
      </c>
      <c r="E40" s="37" t="s">
        <v>490</v>
      </c>
      <c r="F40" s="69" t="s">
        <v>491</v>
      </c>
      <c r="G40" s="37" t="s">
        <v>492</v>
      </c>
      <c r="H40" s="42" t="s">
        <v>19</v>
      </c>
      <c r="I40" s="120">
        <v>198</v>
      </c>
      <c r="J40" s="120">
        <v>89.1</v>
      </c>
      <c r="K40" s="101" t="s">
        <v>57</v>
      </c>
      <c r="L40" s="102"/>
    </row>
    <row r="41" s="16" customFormat="1" ht="23" customHeight="1" spans="1:12">
      <c r="A41" s="30">
        <v>39</v>
      </c>
      <c r="B41" s="36"/>
      <c r="C41" s="36">
        <v>24824</v>
      </c>
      <c r="D41" s="36">
        <v>166880</v>
      </c>
      <c r="E41" s="37" t="s">
        <v>493</v>
      </c>
      <c r="F41" s="37" t="s">
        <v>494</v>
      </c>
      <c r="G41" s="37" t="s">
        <v>495</v>
      </c>
      <c r="H41" s="42" t="s">
        <v>19</v>
      </c>
      <c r="I41" s="42">
        <v>198</v>
      </c>
      <c r="J41" s="42">
        <v>89.1</v>
      </c>
      <c r="K41" s="101" t="s">
        <v>57</v>
      </c>
      <c r="L41" s="102"/>
    </row>
    <row r="42" s="16" customFormat="1" ht="24" customHeight="1" spans="1:12">
      <c r="A42" s="30">
        <v>40</v>
      </c>
      <c r="B42" s="70"/>
      <c r="C42" s="70">
        <v>15524</v>
      </c>
      <c r="D42" s="71">
        <v>240221</v>
      </c>
      <c r="E42" s="72" t="s">
        <v>496</v>
      </c>
      <c r="F42" s="72" t="s">
        <v>497</v>
      </c>
      <c r="G42" s="72" t="s">
        <v>498</v>
      </c>
      <c r="H42" s="73" t="s">
        <v>19</v>
      </c>
      <c r="I42" s="72">
        <v>298</v>
      </c>
      <c r="J42" s="72">
        <v>71.49</v>
      </c>
      <c r="K42" s="121" t="s">
        <v>86</v>
      </c>
      <c r="L42" s="102"/>
    </row>
    <row r="43" s="16" customFormat="1" ht="24" customHeight="1" spans="1:12">
      <c r="A43" s="30">
        <v>41</v>
      </c>
      <c r="B43" s="36"/>
      <c r="C43" s="36">
        <v>2672</v>
      </c>
      <c r="D43" s="36">
        <v>162622</v>
      </c>
      <c r="E43" s="37" t="s">
        <v>499</v>
      </c>
      <c r="F43" s="37" t="s">
        <v>497</v>
      </c>
      <c r="G43" s="37" t="s">
        <v>85</v>
      </c>
      <c r="H43" s="42" t="s">
        <v>75</v>
      </c>
      <c r="I43" s="42">
        <v>348</v>
      </c>
      <c r="J43" s="42">
        <v>38.38</v>
      </c>
      <c r="K43" s="101" t="s">
        <v>139</v>
      </c>
      <c r="L43" s="102"/>
    </row>
    <row r="44" s="16" customFormat="1" ht="22" customHeight="1" spans="1:12">
      <c r="A44" s="30">
        <v>42</v>
      </c>
      <c r="B44" s="36">
        <v>3201</v>
      </c>
      <c r="C44" s="36">
        <v>24824</v>
      </c>
      <c r="D44" s="74">
        <v>135354</v>
      </c>
      <c r="E44" s="37" t="s">
        <v>500</v>
      </c>
      <c r="F44" s="37" t="s">
        <v>501</v>
      </c>
      <c r="G44" s="37" t="s">
        <v>502</v>
      </c>
      <c r="H44" s="42" t="s">
        <v>19</v>
      </c>
      <c r="I44" s="42">
        <v>87</v>
      </c>
      <c r="J44" s="42">
        <v>46.42</v>
      </c>
      <c r="K44" s="101" t="s">
        <v>57</v>
      </c>
      <c r="L44" s="102"/>
    </row>
    <row r="45" s="16" customFormat="1" ht="24" customHeight="1" spans="1:12">
      <c r="A45" s="30">
        <v>43</v>
      </c>
      <c r="B45" s="36"/>
      <c r="C45" s="36">
        <v>24824</v>
      </c>
      <c r="D45" s="74">
        <v>168727</v>
      </c>
      <c r="E45" s="37" t="s">
        <v>503</v>
      </c>
      <c r="F45" s="37" t="s">
        <v>504</v>
      </c>
      <c r="G45" s="37" t="s">
        <v>505</v>
      </c>
      <c r="H45" s="42" t="s">
        <v>19</v>
      </c>
      <c r="I45" s="42">
        <v>89</v>
      </c>
      <c r="J45" s="42">
        <v>40</v>
      </c>
      <c r="K45" s="101" t="s">
        <v>57</v>
      </c>
      <c r="L45" s="102"/>
    </row>
    <row r="46" s="16" customFormat="1" ht="24" customHeight="1" spans="1:12">
      <c r="A46" s="30">
        <v>44</v>
      </c>
      <c r="B46" s="36"/>
      <c r="C46" s="36">
        <v>18867</v>
      </c>
      <c r="D46" s="74">
        <v>226892</v>
      </c>
      <c r="E46" s="37" t="s">
        <v>506</v>
      </c>
      <c r="F46" s="37" t="s">
        <v>405</v>
      </c>
      <c r="G46" s="37" t="s">
        <v>406</v>
      </c>
      <c r="H46" s="37" t="s">
        <v>19</v>
      </c>
      <c r="I46" s="37">
        <v>49</v>
      </c>
      <c r="J46" s="42">
        <v>22.83</v>
      </c>
      <c r="K46" s="101" t="s">
        <v>135</v>
      </c>
      <c r="L46" s="102"/>
    </row>
    <row r="47" s="16" customFormat="1" ht="24" customHeight="1" spans="1:12">
      <c r="A47" s="30">
        <v>45</v>
      </c>
      <c r="B47" s="36"/>
      <c r="C47" s="36">
        <v>24824</v>
      </c>
      <c r="D47" s="74">
        <v>225989</v>
      </c>
      <c r="E47" s="37" t="s">
        <v>507</v>
      </c>
      <c r="F47" s="37" t="s">
        <v>508</v>
      </c>
      <c r="G47" s="37" t="s">
        <v>509</v>
      </c>
      <c r="H47" s="37" t="s">
        <v>19</v>
      </c>
      <c r="I47" s="37">
        <v>588</v>
      </c>
      <c r="J47" s="37">
        <v>285.06</v>
      </c>
      <c r="K47" s="101" t="s">
        <v>183</v>
      </c>
      <c r="L47" s="102"/>
    </row>
    <row r="48" s="16" customFormat="1" ht="24" customHeight="1" spans="1:40">
      <c r="A48" s="30">
        <v>46</v>
      </c>
      <c r="B48" s="36"/>
      <c r="C48" s="36">
        <v>20454</v>
      </c>
      <c r="D48" s="36">
        <v>171745</v>
      </c>
      <c r="E48" s="37" t="s">
        <v>510</v>
      </c>
      <c r="F48" s="37" t="s">
        <v>511</v>
      </c>
      <c r="G48" s="37" t="s">
        <v>512</v>
      </c>
      <c r="H48" s="37" t="s">
        <v>19</v>
      </c>
      <c r="I48" s="42">
        <v>178</v>
      </c>
      <c r="J48" s="42">
        <v>66.13</v>
      </c>
      <c r="K48" s="101" t="s">
        <v>113</v>
      </c>
      <c r="L48" s="102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customHeight="1" spans="1:12">
      <c r="A49" s="30">
        <v>47</v>
      </c>
      <c r="B49" s="36"/>
      <c r="C49" s="36">
        <v>65726</v>
      </c>
      <c r="D49" s="75">
        <v>206692</v>
      </c>
      <c r="E49" s="76" t="s">
        <v>513</v>
      </c>
      <c r="F49" s="77" t="s">
        <v>64</v>
      </c>
      <c r="G49" s="77" t="s">
        <v>514</v>
      </c>
      <c r="H49" s="76">
        <v>10.7</v>
      </c>
      <c r="I49" s="76">
        <v>39.8</v>
      </c>
      <c r="J49" s="122">
        <v>0.574</v>
      </c>
      <c r="K49" s="123" t="s">
        <v>515</v>
      </c>
      <c r="L49" s="106"/>
    </row>
    <row r="50" customHeight="1" spans="1:12">
      <c r="A50" s="30">
        <v>48</v>
      </c>
      <c r="B50" s="36"/>
      <c r="C50" s="36">
        <v>65727</v>
      </c>
      <c r="D50" s="75">
        <v>206127</v>
      </c>
      <c r="E50" s="76" t="s">
        <v>516</v>
      </c>
      <c r="F50" s="77" t="s">
        <v>64</v>
      </c>
      <c r="G50" s="77" t="s">
        <v>517</v>
      </c>
      <c r="H50" s="76">
        <v>14.95</v>
      </c>
      <c r="I50" s="76">
        <v>48</v>
      </c>
      <c r="J50" s="122">
        <v>0.574</v>
      </c>
      <c r="K50" s="123" t="s">
        <v>515</v>
      </c>
      <c r="L50" s="106"/>
    </row>
    <row r="51" customHeight="1" spans="1:12">
      <c r="A51" s="30">
        <v>49</v>
      </c>
      <c r="B51" s="39"/>
      <c r="C51" s="36">
        <v>18891</v>
      </c>
      <c r="D51" s="74">
        <v>184815</v>
      </c>
      <c r="E51" s="37" t="s">
        <v>518</v>
      </c>
      <c r="F51" s="37" t="s">
        <v>519</v>
      </c>
      <c r="G51" s="37" t="s">
        <v>520</v>
      </c>
      <c r="H51" s="42" t="s">
        <v>19</v>
      </c>
      <c r="I51" s="42">
        <v>268</v>
      </c>
      <c r="J51" s="42">
        <v>59.59</v>
      </c>
      <c r="K51" s="121" t="s">
        <v>521</v>
      </c>
      <c r="L51" s="106"/>
    </row>
    <row r="52" customHeight="1" spans="1:12">
      <c r="A52" s="30">
        <v>50</v>
      </c>
      <c r="B52" s="39"/>
      <c r="C52" s="36"/>
      <c r="D52" s="74">
        <v>179326</v>
      </c>
      <c r="E52" s="37" t="s">
        <v>522</v>
      </c>
      <c r="F52" s="37" t="s">
        <v>523</v>
      </c>
      <c r="G52" s="37" t="s">
        <v>524</v>
      </c>
      <c r="H52" s="42" t="s">
        <v>19</v>
      </c>
      <c r="I52" s="42">
        <v>99</v>
      </c>
      <c r="J52" s="42">
        <v>22.02</v>
      </c>
      <c r="K52" s="101" t="s">
        <v>525</v>
      </c>
      <c r="L52" s="106"/>
    </row>
    <row r="53" customHeight="1" spans="1:12">
      <c r="A53" s="30">
        <v>51</v>
      </c>
      <c r="B53" s="78">
        <v>22828</v>
      </c>
      <c r="C53" s="79">
        <v>61608</v>
      </c>
      <c r="D53" s="80">
        <v>208057</v>
      </c>
      <c r="E53" s="81" t="s">
        <v>526</v>
      </c>
      <c r="F53" s="81" t="s">
        <v>527</v>
      </c>
      <c r="G53" s="81" t="s">
        <v>528</v>
      </c>
      <c r="H53" s="82" t="s">
        <v>19</v>
      </c>
      <c r="I53" s="82">
        <v>218</v>
      </c>
      <c r="J53" s="82">
        <v>38.38</v>
      </c>
      <c r="K53" s="124" t="s">
        <v>529</v>
      </c>
      <c r="L53" s="106"/>
    </row>
    <row r="54" customHeight="1" spans="1:12">
      <c r="A54" s="30">
        <v>52</v>
      </c>
      <c r="B54" s="79"/>
      <c r="C54" s="79">
        <v>23805</v>
      </c>
      <c r="D54" s="79">
        <v>177889</v>
      </c>
      <c r="E54" s="82" t="s">
        <v>99</v>
      </c>
      <c r="F54" s="81" t="s">
        <v>530</v>
      </c>
      <c r="G54" s="81" t="s">
        <v>531</v>
      </c>
      <c r="H54" s="82" t="s">
        <v>19</v>
      </c>
      <c r="I54" s="82">
        <v>88</v>
      </c>
      <c r="J54" s="82">
        <v>38.7</v>
      </c>
      <c r="K54" s="124" t="s">
        <v>385</v>
      </c>
      <c r="L54" s="106"/>
    </row>
    <row r="55" s="16" customFormat="1" ht="32" customHeight="1" spans="1:40">
      <c r="A55" s="30">
        <v>53</v>
      </c>
      <c r="B55" s="28"/>
      <c r="C55" s="83">
        <v>24824</v>
      </c>
      <c r="D55" s="83">
        <v>158603</v>
      </c>
      <c r="E55" s="47" t="s">
        <v>532</v>
      </c>
      <c r="F55" s="47" t="s">
        <v>533</v>
      </c>
      <c r="G55" s="47" t="s">
        <v>52</v>
      </c>
      <c r="H55" s="47" t="s">
        <v>19</v>
      </c>
      <c r="I55" s="47">
        <v>140</v>
      </c>
      <c r="J55" s="47">
        <v>58.97</v>
      </c>
      <c r="K55" s="125" t="s">
        <v>534</v>
      </c>
      <c r="L55" s="102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="16" customFormat="1" ht="31" customHeight="1" spans="1:40">
      <c r="A56" s="30">
        <v>54</v>
      </c>
      <c r="B56" s="28"/>
      <c r="C56" s="83">
        <v>6841</v>
      </c>
      <c r="D56" s="47">
        <v>203191</v>
      </c>
      <c r="E56" s="47" t="s">
        <v>535</v>
      </c>
      <c r="F56" s="47" t="s">
        <v>536</v>
      </c>
      <c r="G56" s="47" t="s">
        <v>537</v>
      </c>
      <c r="H56" s="47" t="s">
        <v>19</v>
      </c>
      <c r="I56" s="47">
        <v>298</v>
      </c>
      <c r="J56" s="47">
        <v>91.8</v>
      </c>
      <c r="K56" s="125" t="s">
        <v>86</v>
      </c>
      <c r="L56" s="102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="16" customFormat="1" customHeight="1" spans="1:12">
      <c r="A57" s="84" t="s">
        <v>538</v>
      </c>
      <c r="B57" s="84"/>
      <c r="C57" s="84"/>
      <c r="D57" s="84"/>
      <c r="E57" s="84"/>
      <c r="F57" s="84"/>
      <c r="G57" s="85"/>
      <c r="H57" s="84"/>
      <c r="I57" s="84"/>
      <c r="J57" s="84"/>
      <c r="K57" s="84"/>
      <c r="L57" s="126"/>
    </row>
    <row r="58" s="18" customFormat="1" ht="27" customHeight="1" spans="1:12">
      <c r="A58" s="86" t="s">
        <v>2</v>
      </c>
      <c r="B58" s="86"/>
      <c r="C58" s="87" t="s">
        <v>4</v>
      </c>
      <c r="D58" s="87" t="s">
        <v>5</v>
      </c>
      <c r="E58" s="88" t="s">
        <v>6</v>
      </c>
      <c r="F58" s="88" t="s">
        <v>7</v>
      </c>
      <c r="G58" s="88" t="s">
        <v>8</v>
      </c>
      <c r="H58" s="87" t="s">
        <v>9</v>
      </c>
      <c r="I58" s="87" t="s">
        <v>10</v>
      </c>
      <c r="J58" s="87" t="s">
        <v>11</v>
      </c>
      <c r="K58" s="88" t="s">
        <v>12</v>
      </c>
      <c r="L58" s="108" t="s">
        <v>15</v>
      </c>
    </row>
    <row r="59" s="18" customFormat="1" ht="27" customHeight="1" spans="1:12">
      <c r="A59" s="89">
        <v>1</v>
      </c>
      <c r="B59" s="89"/>
      <c r="C59" s="89">
        <v>65907</v>
      </c>
      <c r="D59" s="89">
        <v>184369</v>
      </c>
      <c r="E59" s="89" t="s">
        <v>539</v>
      </c>
      <c r="F59" s="89" t="s">
        <v>540</v>
      </c>
      <c r="G59" s="90" t="s">
        <v>541</v>
      </c>
      <c r="H59" s="91" t="s">
        <v>19</v>
      </c>
      <c r="I59" s="89">
        <v>198</v>
      </c>
      <c r="J59" s="89">
        <v>96.9</v>
      </c>
      <c r="K59" s="90" t="s">
        <v>542</v>
      </c>
      <c r="L59" s="127" t="s">
        <v>543</v>
      </c>
    </row>
    <row r="60" s="16" customFormat="1" ht="36" customHeight="1" spans="1:12">
      <c r="A60" s="92">
        <v>2</v>
      </c>
      <c r="B60" s="87"/>
      <c r="C60" s="87">
        <v>65916</v>
      </c>
      <c r="D60" s="87">
        <v>232108</v>
      </c>
      <c r="E60" s="88" t="s">
        <v>544</v>
      </c>
      <c r="F60" s="88" t="s">
        <v>545</v>
      </c>
      <c r="G60" s="88" t="s">
        <v>546</v>
      </c>
      <c r="H60" s="87" t="s">
        <v>19</v>
      </c>
      <c r="I60" s="87">
        <v>76</v>
      </c>
      <c r="J60" s="128">
        <v>13.44</v>
      </c>
      <c r="K60" s="88" t="s">
        <v>515</v>
      </c>
      <c r="L60" s="108"/>
    </row>
    <row r="61" s="16" customFormat="1" ht="30" customHeight="1" spans="1:12">
      <c r="A61" s="92">
        <v>3</v>
      </c>
      <c r="B61" s="87">
        <v>65967</v>
      </c>
      <c r="C61" s="87">
        <v>67184</v>
      </c>
      <c r="D61" s="87">
        <v>257355</v>
      </c>
      <c r="E61" s="88" t="s">
        <v>547</v>
      </c>
      <c r="F61" s="88" t="s">
        <v>548</v>
      </c>
      <c r="G61" s="93" t="s">
        <v>549</v>
      </c>
      <c r="H61" s="87" t="s">
        <v>19</v>
      </c>
      <c r="I61" s="87">
        <v>99</v>
      </c>
      <c r="J61" s="128">
        <v>15</v>
      </c>
      <c r="K61" s="93" t="s">
        <v>515</v>
      </c>
      <c r="L61" s="108"/>
    </row>
    <row r="62" s="16" customFormat="1" ht="42" customHeight="1" spans="1:12">
      <c r="A62" s="92">
        <v>4</v>
      </c>
      <c r="B62" s="87"/>
      <c r="C62" s="87">
        <v>20213</v>
      </c>
      <c r="D62" s="87">
        <v>266439</v>
      </c>
      <c r="E62" s="88" t="s">
        <v>550</v>
      </c>
      <c r="F62" s="88" t="s">
        <v>551</v>
      </c>
      <c r="G62" s="88" t="s">
        <v>552</v>
      </c>
      <c r="H62" s="87" t="s">
        <v>19</v>
      </c>
      <c r="I62" s="87">
        <v>99</v>
      </c>
      <c r="J62" s="128">
        <v>29.1</v>
      </c>
      <c r="K62" s="88" t="s">
        <v>553</v>
      </c>
      <c r="L62" s="108"/>
    </row>
    <row r="63" s="16" customFormat="1" ht="41" customHeight="1" spans="1:12">
      <c r="A63" s="92">
        <v>5</v>
      </c>
      <c r="B63" s="87"/>
      <c r="C63" s="87">
        <v>62269</v>
      </c>
      <c r="D63" s="87">
        <v>266454</v>
      </c>
      <c r="E63" s="88" t="s">
        <v>554</v>
      </c>
      <c r="F63" s="88" t="s">
        <v>555</v>
      </c>
      <c r="G63" s="88" t="s">
        <v>552</v>
      </c>
      <c r="H63" s="87" t="s">
        <v>19</v>
      </c>
      <c r="I63" s="87">
        <v>499</v>
      </c>
      <c r="J63" s="128">
        <v>194.96</v>
      </c>
      <c r="K63" s="88" t="s">
        <v>556</v>
      </c>
      <c r="L63" s="108"/>
    </row>
    <row r="64" s="16" customFormat="1" ht="31" customHeight="1" spans="1:12">
      <c r="A64" s="92">
        <v>6</v>
      </c>
      <c r="B64" s="87"/>
      <c r="C64" s="87">
        <v>62270</v>
      </c>
      <c r="D64" s="87">
        <v>239627</v>
      </c>
      <c r="E64" s="87" t="s">
        <v>557</v>
      </c>
      <c r="F64" s="88" t="s">
        <v>558</v>
      </c>
      <c r="G64" s="88" t="s">
        <v>559</v>
      </c>
      <c r="H64" s="87" t="s">
        <v>120</v>
      </c>
      <c r="I64" s="87">
        <v>399</v>
      </c>
      <c r="J64" s="128">
        <v>161.65</v>
      </c>
      <c r="K64" s="88" t="s">
        <v>560</v>
      </c>
      <c r="L64" s="108"/>
    </row>
    <row r="65" s="16" customFormat="1" ht="30" customHeight="1" spans="1:12">
      <c r="A65" s="92">
        <v>7</v>
      </c>
      <c r="B65" s="87"/>
      <c r="C65" s="87">
        <v>58629</v>
      </c>
      <c r="D65" s="88">
        <v>240688</v>
      </c>
      <c r="E65" s="88" t="s">
        <v>561</v>
      </c>
      <c r="F65" s="88" t="s">
        <v>562</v>
      </c>
      <c r="G65" s="88" t="s">
        <v>563</v>
      </c>
      <c r="H65" s="87" t="s">
        <v>120</v>
      </c>
      <c r="I65" s="87">
        <v>39.8</v>
      </c>
      <c r="J65" s="128">
        <v>10.5</v>
      </c>
      <c r="K65" s="88" t="s">
        <v>564</v>
      </c>
      <c r="L65" s="108"/>
    </row>
    <row r="66" s="16" customFormat="1" ht="31" customHeight="1" spans="1:12">
      <c r="A66" s="92">
        <v>8</v>
      </c>
      <c r="B66" s="87"/>
      <c r="C66" s="87"/>
      <c r="D66" s="87">
        <v>270536</v>
      </c>
      <c r="E66" s="87" t="s">
        <v>565</v>
      </c>
      <c r="F66" s="88" t="s">
        <v>566</v>
      </c>
      <c r="G66" s="88" t="s">
        <v>567</v>
      </c>
      <c r="H66" s="87" t="s">
        <v>19</v>
      </c>
      <c r="I66" s="87">
        <v>99</v>
      </c>
      <c r="J66" s="128">
        <v>11.76</v>
      </c>
      <c r="K66" s="149" t="s">
        <v>515</v>
      </c>
      <c r="L66" s="108"/>
    </row>
    <row r="67" s="16" customFormat="1" ht="31" customHeight="1" spans="1:12">
      <c r="A67" s="92">
        <v>9</v>
      </c>
      <c r="B67" s="87"/>
      <c r="C67" s="87"/>
      <c r="D67" s="87">
        <v>2503899</v>
      </c>
      <c r="E67" s="87" t="s">
        <v>568</v>
      </c>
      <c r="F67" s="88" t="s">
        <v>566</v>
      </c>
      <c r="G67" s="88" t="s">
        <v>567</v>
      </c>
      <c r="H67" s="87" t="s">
        <v>19</v>
      </c>
      <c r="I67" s="87">
        <v>109</v>
      </c>
      <c r="J67" s="128">
        <v>14.7</v>
      </c>
      <c r="K67" s="150"/>
      <c r="L67" s="108"/>
    </row>
    <row r="68" s="16" customFormat="1" ht="31" customHeight="1" spans="1:12">
      <c r="A68" s="92">
        <v>10</v>
      </c>
      <c r="B68" s="87"/>
      <c r="C68" s="87"/>
      <c r="D68" s="87">
        <v>2503890</v>
      </c>
      <c r="E68" s="87" t="s">
        <v>569</v>
      </c>
      <c r="F68" s="88" t="s">
        <v>566</v>
      </c>
      <c r="G68" s="88" t="s">
        <v>567</v>
      </c>
      <c r="H68" s="87" t="s">
        <v>19</v>
      </c>
      <c r="I68" s="87">
        <v>109</v>
      </c>
      <c r="J68" s="128">
        <v>14.7</v>
      </c>
      <c r="K68" s="151"/>
      <c r="L68" s="108"/>
    </row>
    <row r="69" s="16" customFormat="1" ht="21" customHeight="1" spans="1:12">
      <c r="A69" s="85" t="s">
        <v>570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="16" customFormat="1" ht="21" customHeight="1" spans="1:40">
      <c r="A70" s="87" t="s">
        <v>2</v>
      </c>
      <c r="B70" s="87"/>
      <c r="C70" s="87" t="s">
        <v>4</v>
      </c>
      <c r="D70" s="87" t="s">
        <v>5</v>
      </c>
      <c r="E70" s="88" t="s">
        <v>6</v>
      </c>
      <c r="F70" s="88" t="s">
        <v>7</v>
      </c>
      <c r="G70" s="88" t="s">
        <v>8</v>
      </c>
      <c r="H70" s="87" t="s">
        <v>9</v>
      </c>
      <c r="I70" s="87" t="s">
        <v>10</v>
      </c>
      <c r="J70" s="87" t="s">
        <v>11</v>
      </c>
      <c r="K70" s="88" t="s">
        <v>12</v>
      </c>
      <c r="L70" s="108" t="s">
        <v>15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</row>
    <row r="71" s="16" customFormat="1" ht="30" customHeight="1" spans="1:12">
      <c r="A71" s="87">
        <v>1</v>
      </c>
      <c r="B71" s="87"/>
      <c r="C71" s="87">
        <v>2307</v>
      </c>
      <c r="D71" s="88">
        <v>256958</v>
      </c>
      <c r="E71" s="88" t="s">
        <v>454</v>
      </c>
      <c r="F71" s="88" t="s">
        <v>571</v>
      </c>
      <c r="G71" s="88" t="s">
        <v>572</v>
      </c>
      <c r="H71" s="88" t="s">
        <v>19</v>
      </c>
      <c r="I71" s="88">
        <v>168</v>
      </c>
      <c r="J71" s="87">
        <v>48.48</v>
      </c>
      <c r="K71" s="88" t="s">
        <v>86</v>
      </c>
      <c r="L71" s="108"/>
    </row>
    <row r="72" s="16" customFormat="1" ht="24" customHeight="1" spans="1:12">
      <c r="A72" s="87">
        <v>2</v>
      </c>
      <c r="B72" s="87"/>
      <c r="C72" s="87"/>
      <c r="D72" s="88">
        <v>224346</v>
      </c>
      <c r="E72" s="88" t="s">
        <v>573</v>
      </c>
      <c r="F72" s="88" t="s">
        <v>574</v>
      </c>
      <c r="G72" s="88" t="s">
        <v>572</v>
      </c>
      <c r="H72" s="88" t="s">
        <v>19</v>
      </c>
      <c r="I72" s="88">
        <v>268</v>
      </c>
      <c r="J72" s="87">
        <v>41.93</v>
      </c>
      <c r="K72" s="88" t="s">
        <v>86</v>
      </c>
      <c r="L72" s="108"/>
    </row>
    <row r="73" s="16" customFormat="1" ht="21" customHeight="1" spans="1:12">
      <c r="A73" s="87">
        <v>3</v>
      </c>
      <c r="B73" s="87"/>
      <c r="C73" s="87">
        <v>22532</v>
      </c>
      <c r="D73" s="88">
        <v>205173</v>
      </c>
      <c r="E73" s="88" t="s">
        <v>575</v>
      </c>
      <c r="F73" s="88" t="s">
        <v>576</v>
      </c>
      <c r="G73" s="88" t="s">
        <v>577</v>
      </c>
      <c r="H73" s="88" t="s">
        <v>19</v>
      </c>
      <c r="I73" s="152">
        <v>99</v>
      </c>
      <c r="J73" s="87">
        <v>38</v>
      </c>
      <c r="K73" s="88" t="s">
        <v>183</v>
      </c>
      <c r="L73" s="108"/>
    </row>
    <row r="74" s="16" customFormat="1" ht="21" customHeight="1" spans="1:12">
      <c r="A74" s="87">
        <v>4</v>
      </c>
      <c r="B74" s="87"/>
      <c r="C74" s="87">
        <v>24783</v>
      </c>
      <c r="D74" s="88">
        <v>192579</v>
      </c>
      <c r="E74" s="88" t="str">
        <f>VLOOKUP(D:D,[1]门店最终执行价格表!$B:$C,2,0)</f>
        <v>灵芝孢子（破壁）</v>
      </c>
      <c r="F74" s="88" t="str">
        <f>VLOOKUP(D:D,[1]门店最终执行价格表!$B:$D,3,0)</f>
        <v>3gx24袋</v>
      </c>
      <c r="G74" s="88" t="str">
        <f>VLOOKUP(D:D,[1]门店最终执行价格表!$B:$G,6,0)</f>
        <v>四川峨嵋山道地药材有限公司</v>
      </c>
      <c r="H74" s="88" t="s">
        <v>19</v>
      </c>
      <c r="I74" s="88">
        <v>349</v>
      </c>
      <c r="J74" s="87">
        <v>110.26</v>
      </c>
      <c r="K74" s="88" t="s">
        <v>86</v>
      </c>
      <c r="L74" s="108"/>
    </row>
    <row r="75" s="16" customFormat="1" ht="21" customHeight="1" spans="1:12">
      <c r="A75" s="87">
        <v>5</v>
      </c>
      <c r="B75" s="87"/>
      <c r="C75" s="87"/>
      <c r="D75" s="88">
        <v>243909</v>
      </c>
      <c r="E75" s="88" t="str">
        <f>VLOOKUP(D:D,[1]Sheet1!$B:$C,2,0)</f>
        <v>灵芝孢子(破壁)</v>
      </c>
      <c r="F75" s="88" t="str">
        <f>VLOOKUP(D:D,[1]Sheet1!$B:$D,3,0)</f>
        <v>2gx12袋</v>
      </c>
      <c r="G75" s="88" t="str">
        <f>VLOOKUP(D:D,[1]Sheet1!$B:$G,6,0)</f>
        <v>四川</v>
      </c>
      <c r="H75" s="88" t="s">
        <v>19</v>
      </c>
      <c r="I75" s="88">
        <v>148</v>
      </c>
      <c r="J75" s="87">
        <v>28</v>
      </c>
      <c r="K75" s="88" t="s">
        <v>86</v>
      </c>
      <c r="L75" s="108"/>
    </row>
    <row r="76" s="16" customFormat="1" ht="21" customHeight="1" spans="1:12">
      <c r="A76" s="87">
        <v>6</v>
      </c>
      <c r="B76" s="87"/>
      <c r="C76" s="87">
        <v>24824</v>
      </c>
      <c r="D76" s="88">
        <v>256838</v>
      </c>
      <c r="E76" s="88" t="s">
        <v>578</v>
      </c>
      <c r="F76" s="88" t="s">
        <v>574</v>
      </c>
      <c r="G76" s="88" t="s">
        <v>572</v>
      </c>
      <c r="H76" s="88" t="s">
        <v>19</v>
      </c>
      <c r="I76" s="88">
        <v>98</v>
      </c>
      <c r="J76" s="87">
        <v>30.1</v>
      </c>
      <c r="K76" s="88" t="s">
        <v>183</v>
      </c>
      <c r="L76" s="108"/>
    </row>
    <row r="77" s="16" customFormat="1" ht="21" customHeight="1" spans="1:12">
      <c r="A77" s="87">
        <v>7</v>
      </c>
      <c r="B77" s="87"/>
      <c r="C77" s="87">
        <v>20450</v>
      </c>
      <c r="D77" s="88">
        <v>199957</v>
      </c>
      <c r="E77" s="88" t="s">
        <v>573</v>
      </c>
      <c r="F77" s="88" t="s">
        <v>579</v>
      </c>
      <c r="G77" s="88" t="s">
        <v>572</v>
      </c>
      <c r="H77" s="88" t="s">
        <v>19</v>
      </c>
      <c r="I77" s="88">
        <v>198</v>
      </c>
      <c r="J77" s="87">
        <v>42.8</v>
      </c>
      <c r="K77" s="88" t="s">
        <v>580</v>
      </c>
      <c r="L77" s="108"/>
    </row>
    <row r="78" s="16" customFormat="1" ht="21" customHeight="1" spans="1:12">
      <c r="A78" s="87">
        <v>8</v>
      </c>
      <c r="B78" s="87"/>
      <c r="C78" s="87">
        <v>24628</v>
      </c>
      <c r="D78" s="88">
        <v>256830</v>
      </c>
      <c r="E78" s="88" t="s">
        <v>581</v>
      </c>
      <c r="F78" s="88" t="s">
        <v>582</v>
      </c>
      <c r="G78" s="88" t="s">
        <v>572</v>
      </c>
      <c r="H78" s="88" t="s">
        <v>19</v>
      </c>
      <c r="I78" s="88">
        <v>39.8</v>
      </c>
      <c r="J78" s="87">
        <v>14.55</v>
      </c>
      <c r="K78" s="88" t="s">
        <v>583</v>
      </c>
      <c r="L78" s="108"/>
    </row>
    <row r="79" s="16" customFormat="1" ht="21" customHeight="1" spans="1:12">
      <c r="A79" s="87">
        <v>9</v>
      </c>
      <c r="B79" s="87"/>
      <c r="C79" s="87"/>
      <c r="D79" s="88" t="s">
        <v>584</v>
      </c>
      <c r="E79" s="129"/>
      <c r="F79" s="129"/>
      <c r="G79" s="129"/>
      <c r="H79" s="129"/>
      <c r="I79" s="129"/>
      <c r="J79" s="87"/>
      <c r="K79" s="88" t="s">
        <v>585</v>
      </c>
      <c r="L79" s="108"/>
    </row>
    <row r="80" s="16" customFormat="1" ht="25" customHeight="1" spans="1:12">
      <c r="A80" s="85" t="s">
        <v>586</v>
      </c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="16" customFormat="1" ht="25" customHeight="1" spans="1:40">
      <c r="A81" s="87" t="s">
        <v>2</v>
      </c>
      <c r="B81" s="87"/>
      <c r="C81" s="87" t="s">
        <v>4</v>
      </c>
      <c r="D81" s="87" t="s">
        <v>5</v>
      </c>
      <c r="E81" s="88" t="s">
        <v>6</v>
      </c>
      <c r="F81" s="88" t="s">
        <v>7</v>
      </c>
      <c r="G81" s="88" t="s">
        <v>8</v>
      </c>
      <c r="H81" s="87" t="s">
        <v>9</v>
      </c>
      <c r="I81" s="87" t="s">
        <v>10</v>
      </c>
      <c r="J81" s="87" t="s">
        <v>11</v>
      </c>
      <c r="K81" s="88" t="s">
        <v>12</v>
      </c>
      <c r="L81" s="108" t="s">
        <v>15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</row>
    <row r="82" s="16" customFormat="1" ht="29" customHeight="1" spans="1:12">
      <c r="A82" s="128">
        <v>1</v>
      </c>
      <c r="B82" s="128"/>
      <c r="C82" s="128">
        <v>13826</v>
      </c>
      <c r="D82" s="87">
        <v>1466</v>
      </c>
      <c r="E82" s="88" t="s">
        <v>587</v>
      </c>
      <c r="F82" s="88" t="s">
        <v>588</v>
      </c>
      <c r="G82" s="88" t="s">
        <v>589</v>
      </c>
      <c r="H82" s="88" t="s">
        <v>19</v>
      </c>
      <c r="I82" s="87">
        <v>25</v>
      </c>
      <c r="J82" s="87">
        <v>12.5</v>
      </c>
      <c r="K82" s="88" t="s">
        <v>113</v>
      </c>
      <c r="L82" s="108"/>
    </row>
    <row r="83" s="16" customFormat="1" ht="23" customHeight="1" spans="1:12">
      <c r="A83" s="128">
        <v>2</v>
      </c>
      <c r="B83" s="128"/>
      <c r="C83" s="128">
        <v>20906</v>
      </c>
      <c r="D83" s="87">
        <v>155108</v>
      </c>
      <c r="E83" s="88" t="s">
        <v>590</v>
      </c>
      <c r="F83" s="88" t="s">
        <v>591</v>
      </c>
      <c r="G83" s="88" t="s">
        <v>592</v>
      </c>
      <c r="H83" s="88" t="s">
        <v>19</v>
      </c>
      <c r="I83" s="88">
        <v>45</v>
      </c>
      <c r="J83" s="88">
        <v>14.76</v>
      </c>
      <c r="K83" s="88" t="s">
        <v>113</v>
      </c>
      <c r="L83" s="108"/>
    </row>
    <row r="84" s="16" customFormat="1" ht="23" customHeight="1" spans="1:12">
      <c r="A84" s="128">
        <v>3</v>
      </c>
      <c r="B84" s="128">
        <v>14747</v>
      </c>
      <c r="C84" s="128">
        <v>13811</v>
      </c>
      <c r="D84" s="87">
        <v>58522</v>
      </c>
      <c r="E84" s="88" t="s">
        <v>593</v>
      </c>
      <c r="F84" s="88" t="s">
        <v>594</v>
      </c>
      <c r="G84" s="88" t="s">
        <v>595</v>
      </c>
      <c r="H84" s="88" t="s">
        <v>19</v>
      </c>
      <c r="I84" s="88">
        <v>35</v>
      </c>
      <c r="J84" s="88">
        <v>14</v>
      </c>
      <c r="K84" s="88" t="s">
        <v>596</v>
      </c>
      <c r="L84" s="108"/>
    </row>
    <row r="85" s="19" customFormat="1" ht="23" customHeight="1" spans="1:12">
      <c r="A85" s="128">
        <v>4</v>
      </c>
      <c r="B85" s="130">
        <v>18868</v>
      </c>
      <c r="C85" s="130">
        <v>13811</v>
      </c>
      <c r="D85" s="131">
        <v>271053</v>
      </c>
      <c r="E85" s="132" t="s">
        <v>597</v>
      </c>
      <c r="F85" s="131" t="s">
        <v>598</v>
      </c>
      <c r="G85" s="133" t="s">
        <v>599</v>
      </c>
      <c r="H85" s="133" t="s">
        <v>19</v>
      </c>
      <c r="I85" s="131">
        <v>39.9</v>
      </c>
      <c r="J85" s="133">
        <v>6.6256</v>
      </c>
      <c r="K85" s="133" t="s">
        <v>596</v>
      </c>
      <c r="L85" s="102"/>
    </row>
    <row r="86" s="19" customFormat="1" ht="23" customHeight="1" spans="1:12">
      <c r="A86" s="128">
        <v>5</v>
      </c>
      <c r="B86" s="130">
        <v>18868</v>
      </c>
      <c r="C86" s="130">
        <v>13811</v>
      </c>
      <c r="D86" s="131">
        <v>207551</v>
      </c>
      <c r="E86" s="132" t="s">
        <v>597</v>
      </c>
      <c r="F86" s="131" t="s">
        <v>600</v>
      </c>
      <c r="G86" s="133" t="s">
        <v>599</v>
      </c>
      <c r="H86" s="133" t="s">
        <v>19</v>
      </c>
      <c r="I86" s="131">
        <v>39.9</v>
      </c>
      <c r="J86" s="133">
        <v>5.94</v>
      </c>
      <c r="K86" s="133" t="s">
        <v>596</v>
      </c>
      <c r="L86" s="102"/>
    </row>
    <row r="87" s="16" customFormat="1" ht="26" customHeight="1" spans="1:12">
      <c r="A87" s="128">
        <v>6</v>
      </c>
      <c r="B87" s="128"/>
      <c r="C87" s="128">
        <v>60224</v>
      </c>
      <c r="D87" s="134">
        <v>222840</v>
      </c>
      <c r="E87" s="88" t="s">
        <v>601</v>
      </c>
      <c r="F87" s="129" t="s">
        <v>602</v>
      </c>
      <c r="G87" s="88" t="s">
        <v>603</v>
      </c>
      <c r="H87" s="88" t="s">
        <v>604</v>
      </c>
      <c r="I87" s="134">
        <v>16.8</v>
      </c>
      <c r="J87" s="134">
        <v>4.949</v>
      </c>
      <c r="K87" s="88" t="s">
        <v>605</v>
      </c>
      <c r="L87" s="108"/>
    </row>
    <row r="88" s="16" customFormat="1" ht="23" customHeight="1" spans="1:12">
      <c r="A88" s="128">
        <v>7</v>
      </c>
      <c r="B88" s="128"/>
      <c r="C88" s="128">
        <v>24824</v>
      </c>
      <c r="D88" s="134">
        <v>39163</v>
      </c>
      <c r="E88" s="88" t="s">
        <v>606</v>
      </c>
      <c r="F88" s="129" t="s">
        <v>607</v>
      </c>
      <c r="G88" s="88" t="s">
        <v>608</v>
      </c>
      <c r="H88" s="88" t="s">
        <v>19</v>
      </c>
      <c r="I88" s="134">
        <v>29.8</v>
      </c>
      <c r="J88" s="134">
        <v>8.156</v>
      </c>
      <c r="K88" s="88" t="s">
        <v>609</v>
      </c>
      <c r="L88" s="108"/>
    </row>
    <row r="89" s="16" customFormat="1" ht="23" customHeight="1" spans="1:12">
      <c r="A89" s="128">
        <v>8</v>
      </c>
      <c r="B89" s="128"/>
      <c r="C89" s="128">
        <v>61004</v>
      </c>
      <c r="D89" s="87">
        <v>262798</v>
      </c>
      <c r="E89" s="88" t="s">
        <v>610</v>
      </c>
      <c r="F89" s="87" t="s">
        <v>611</v>
      </c>
      <c r="G89" s="88" t="s">
        <v>612</v>
      </c>
      <c r="H89" s="88" t="s">
        <v>19</v>
      </c>
      <c r="I89" s="87">
        <v>16.8</v>
      </c>
      <c r="J89" s="134">
        <v>4.8</v>
      </c>
      <c r="K89" s="88" t="s">
        <v>613</v>
      </c>
      <c r="L89" s="108"/>
    </row>
    <row r="90" s="16" customFormat="1" ht="23" customHeight="1" spans="1:12">
      <c r="A90" s="128">
        <v>9</v>
      </c>
      <c r="B90" s="128"/>
      <c r="C90" s="128">
        <v>18724</v>
      </c>
      <c r="D90" s="87">
        <v>184082</v>
      </c>
      <c r="E90" s="88" t="s">
        <v>614</v>
      </c>
      <c r="F90" s="88" t="s">
        <v>615</v>
      </c>
      <c r="G90" s="88" t="s">
        <v>616</v>
      </c>
      <c r="H90" s="88" t="s">
        <v>19</v>
      </c>
      <c r="I90" s="87">
        <v>59</v>
      </c>
      <c r="J90" s="87">
        <v>19.8</v>
      </c>
      <c r="K90" s="88" t="s">
        <v>617</v>
      </c>
      <c r="L90" s="108"/>
    </row>
    <row r="91" s="16" customFormat="1" ht="30" customHeight="1" spans="1:12">
      <c r="A91" s="128">
        <v>10</v>
      </c>
      <c r="B91" s="87"/>
      <c r="C91" s="87">
        <v>15833</v>
      </c>
      <c r="D91" s="88">
        <v>189678</v>
      </c>
      <c r="E91" s="88" t="s">
        <v>618</v>
      </c>
      <c r="F91" s="88" t="s">
        <v>619</v>
      </c>
      <c r="G91" s="88" t="s">
        <v>620</v>
      </c>
      <c r="H91" s="88" t="s">
        <v>19</v>
      </c>
      <c r="I91" s="88">
        <v>58</v>
      </c>
      <c r="J91" s="88">
        <v>30.81</v>
      </c>
      <c r="K91" s="88" t="s">
        <v>173</v>
      </c>
      <c r="L91" s="153"/>
    </row>
    <row r="92" s="16" customFormat="1" ht="27" customHeight="1" spans="1:12">
      <c r="A92" s="128">
        <v>11</v>
      </c>
      <c r="B92" s="87"/>
      <c r="C92" s="87">
        <v>24824</v>
      </c>
      <c r="D92" s="87">
        <v>130134</v>
      </c>
      <c r="E92" s="88" t="s">
        <v>408</v>
      </c>
      <c r="F92" s="87" t="s">
        <v>621</v>
      </c>
      <c r="G92" s="88" t="s">
        <v>622</v>
      </c>
      <c r="H92" s="87" t="s">
        <v>19</v>
      </c>
      <c r="I92" s="87">
        <v>16</v>
      </c>
      <c r="J92" s="88">
        <v>7.38</v>
      </c>
      <c r="K92" s="88" t="s">
        <v>113</v>
      </c>
      <c r="L92" s="153"/>
    </row>
    <row r="93" ht="24" customHeight="1" spans="1:12">
      <c r="A93" s="128">
        <v>12</v>
      </c>
      <c r="B93" s="87"/>
      <c r="C93" s="87">
        <v>62164</v>
      </c>
      <c r="D93" s="87">
        <v>118337</v>
      </c>
      <c r="E93" s="88" t="s">
        <v>623</v>
      </c>
      <c r="F93" s="88" t="s">
        <v>51</v>
      </c>
      <c r="G93" s="88" t="s">
        <v>624</v>
      </c>
      <c r="H93" s="87" t="s">
        <v>25</v>
      </c>
      <c r="I93" s="87">
        <v>58</v>
      </c>
      <c r="J93" s="87">
        <v>22.02</v>
      </c>
      <c r="K93" s="87" t="s">
        <v>625</v>
      </c>
      <c r="L93" s="153"/>
    </row>
    <row r="94" s="16" customFormat="1" ht="30" customHeight="1" spans="1:40">
      <c r="A94" s="135">
        <v>13</v>
      </c>
      <c r="B94" s="136"/>
      <c r="C94" s="136">
        <v>4309</v>
      </c>
      <c r="D94" s="136">
        <v>119652</v>
      </c>
      <c r="E94" s="137" t="s">
        <v>626</v>
      </c>
      <c r="F94" s="137" t="s">
        <v>204</v>
      </c>
      <c r="G94" s="137" t="s">
        <v>627</v>
      </c>
      <c r="H94" s="136" t="s">
        <v>19</v>
      </c>
      <c r="I94" s="136">
        <v>72.5</v>
      </c>
      <c r="J94" s="136">
        <v>59.929</v>
      </c>
      <c r="K94" s="137" t="s">
        <v>206</v>
      </c>
      <c r="L94" s="154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</row>
    <row r="95" s="20" customFormat="1" customHeight="1" spans="1:12">
      <c r="A95" s="128">
        <v>14</v>
      </c>
      <c r="B95" s="87"/>
      <c r="C95" s="87">
        <v>57807</v>
      </c>
      <c r="D95" s="87">
        <v>118055</v>
      </c>
      <c r="E95" s="88" t="s">
        <v>628</v>
      </c>
      <c r="F95" s="88" t="s">
        <v>629</v>
      </c>
      <c r="G95" s="88" t="s">
        <v>630</v>
      </c>
      <c r="H95" s="87" t="s">
        <v>19</v>
      </c>
      <c r="I95" s="87">
        <v>498</v>
      </c>
      <c r="J95" s="87">
        <v>427.54</v>
      </c>
      <c r="K95" s="88" t="s">
        <v>631</v>
      </c>
      <c r="L95" s="153"/>
    </row>
    <row r="96" s="20" customFormat="1" ht="26" customHeight="1" spans="1:12">
      <c r="A96" s="128">
        <v>15</v>
      </c>
      <c r="B96" s="87"/>
      <c r="C96" s="87">
        <v>51565</v>
      </c>
      <c r="D96" s="87">
        <v>147262</v>
      </c>
      <c r="E96" s="88" t="s">
        <v>632</v>
      </c>
      <c r="F96" s="88" t="s">
        <v>633</v>
      </c>
      <c r="G96" s="88" t="s">
        <v>634</v>
      </c>
      <c r="H96" s="87" t="s">
        <v>19</v>
      </c>
      <c r="I96" s="87">
        <v>790</v>
      </c>
      <c r="J96" s="87">
        <v>656.5</v>
      </c>
      <c r="K96" s="88" t="s">
        <v>635</v>
      </c>
      <c r="L96" s="153"/>
    </row>
    <row r="97" s="20" customFormat="1" ht="26" customHeight="1" spans="1:12">
      <c r="A97" s="128">
        <v>16</v>
      </c>
      <c r="B97" s="87"/>
      <c r="C97" s="87">
        <v>42947</v>
      </c>
      <c r="D97" s="87">
        <v>130589</v>
      </c>
      <c r="E97" s="88" t="s">
        <v>636</v>
      </c>
      <c r="F97" s="88" t="s">
        <v>637</v>
      </c>
      <c r="G97" s="88" t="s">
        <v>638</v>
      </c>
      <c r="H97" s="87" t="s">
        <v>19</v>
      </c>
      <c r="I97" s="87">
        <v>890</v>
      </c>
      <c r="J97" s="87">
        <v>824.16</v>
      </c>
      <c r="K97" s="88" t="s">
        <v>639</v>
      </c>
      <c r="L97" s="153"/>
    </row>
    <row r="98" s="20" customFormat="1" ht="26" customHeight="1" spans="1:12">
      <c r="A98" s="128">
        <v>17</v>
      </c>
      <c r="B98" s="87"/>
      <c r="C98" s="87">
        <v>55545</v>
      </c>
      <c r="D98" s="87">
        <v>152624</v>
      </c>
      <c r="E98" s="88" t="s">
        <v>640</v>
      </c>
      <c r="F98" s="88" t="s">
        <v>641</v>
      </c>
      <c r="G98" s="88" t="s">
        <v>642</v>
      </c>
      <c r="H98" s="87" t="s">
        <v>19</v>
      </c>
      <c r="I98" s="87">
        <v>1790</v>
      </c>
      <c r="J98" s="87">
        <v>1536.72</v>
      </c>
      <c r="K98" s="88" t="s">
        <v>643</v>
      </c>
      <c r="L98" s="153"/>
    </row>
    <row r="99" s="20" customFormat="1" ht="26" customHeight="1" spans="1:12">
      <c r="A99" s="128">
        <v>18</v>
      </c>
      <c r="B99" s="87"/>
      <c r="C99" s="87">
        <v>67224</v>
      </c>
      <c r="D99" s="87">
        <v>148289</v>
      </c>
      <c r="E99" s="88" t="s">
        <v>644</v>
      </c>
      <c r="F99" s="88" t="s">
        <v>645</v>
      </c>
      <c r="G99" s="88" t="s">
        <v>646</v>
      </c>
      <c r="H99" s="87" t="s">
        <v>19</v>
      </c>
      <c r="I99" s="87">
        <v>358</v>
      </c>
      <c r="J99" s="87">
        <v>307.34</v>
      </c>
      <c r="K99" s="88" t="s">
        <v>647</v>
      </c>
      <c r="L99" s="153"/>
    </row>
    <row r="100" s="20" customFormat="1" ht="26" customHeight="1" spans="1:12">
      <c r="A100" s="128">
        <v>19</v>
      </c>
      <c r="B100" s="87"/>
      <c r="C100" s="131">
        <v>67825</v>
      </c>
      <c r="D100" s="131">
        <v>257640</v>
      </c>
      <c r="E100" s="133" t="s">
        <v>644</v>
      </c>
      <c r="F100" s="133" t="s">
        <v>648</v>
      </c>
      <c r="G100" s="133" t="s">
        <v>646</v>
      </c>
      <c r="H100" s="131" t="s">
        <v>19</v>
      </c>
      <c r="I100" s="131">
        <v>894</v>
      </c>
      <c r="J100" s="131">
        <v>767.5</v>
      </c>
      <c r="K100" s="155" t="s">
        <v>649</v>
      </c>
      <c r="L100" s="156"/>
    </row>
    <row r="101" s="20" customFormat="1" ht="26" customHeight="1" spans="1:12">
      <c r="A101" s="128">
        <v>20</v>
      </c>
      <c r="B101" s="87"/>
      <c r="C101" s="87">
        <v>1061</v>
      </c>
      <c r="D101" s="87">
        <v>1454</v>
      </c>
      <c r="E101" s="88" t="s">
        <v>650</v>
      </c>
      <c r="F101" s="88" t="s">
        <v>651</v>
      </c>
      <c r="G101" s="88" t="s">
        <v>652</v>
      </c>
      <c r="H101" s="87" t="s">
        <v>19</v>
      </c>
      <c r="I101" s="87">
        <v>520</v>
      </c>
      <c r="J101" s="87">
        <v>385</v>
      </c>
      <c r="K101" s="88" t="s">
        <v>653</v>
      </c>
      <c r="L101" s="153"/>
    </row>
    <row r="102" s="16" customFormat="1" ht="22" customHeight="1" spans="1:12">
      <c r="A102" s="128">
        <v>21</v>
      </c>
      <c r="B102" s="128"/>
      <c r="C102" s="128"/>
      <c r="D102" s="138">
        <v>264959</v>
      </c>
      <c r="E102" s="139" t="s">
        <v>654</v>
      </c>
      <c r="F102" s="139" t="s">
        <v>655</v>
      </c>
      <c r="G102" s="139" t="s">
        <v>656</v>
      </c>
      <c r="H102" s="87" t="s">
        <v>604</v>
      </c>
      <c r="I102" s="87">
        <v>18.9</v>
      </c>
      <c r="J102" s="87">
        <v>4.85</v>
      </c>
      <c r="K102" s="88" t="s">
        <v>657</v>
      </c>
      <c r="L102" s="108"/>
    </row>
    <row r="103" s="16" customFormat="1" ht="22" customHeight="1" spans="1:12">
      <c r="A103" s="128"/>
      <c r="B103" s="128"/>
      <c r="C103" s="128"/>
      <c r="D103" s="138">
        <v>264958</v>
      </c>
      <c r="E103" s="139" t="s">
        <v>654</v>
      </c>
      <c r="F103" s="139" t="s">
        <v>658</v>
      </c>
      <c r="G103" s="139" t="s">
        <v>656</v>
      </c>
      <c r="H103" s="87" t="s">
        <v>604</v>
      </c>
      <c r="I103" s="87">
        <v>19.9</v>
      </c>
      <c r="J103" s="87">
        <v>5.56</v>
      </c>
      <c r="K103" s="88"/>
      <c r="L103" s="108"/>
    </row>
    <row r="104" s="16" customFormat="1" ht="22" customHeight="1" spans="1:12">
      <c r="A104" s="128"/>
      <c r="B104" s="128"/>
      <c r="C104" s="128"/>
      <c r="D104" s="138">
        <v>269225</v>
      </c>
      <c r="E104" s="139" t="s">
        <v>659</v>
      </c>
      <c r="F104" s="139" t="s">
        <v>660</v>
      </c>
      <c r="G104" s="139" t="s">
        <v>661</v>
      </c>
      <c r="H104" s="87" t="s">
        <v>604</v>
      </c>
      <c r="I104" s="87">
        <v>19.9</v>
      </c>
      <c r="J104" s="87">
        <v>5.66</v>
      </c>
      <c r="K104" s="88"/>
      <c r="L104" s="108"/>
    </row>
    <row r="105" s="16" customFormat="1" ht="22" customHeight="1" spans="1:12">
      <c r="A105" s="128"/>
      <c r="B105" s="128"/>
      <c r="C105" s="128"/>
      <c r="D105" s="138">
        <v>269220</v>
      </c>
      <c r="E105" s="139" t="s">
        <v>659</v>
      </c>
      <c r="F105" s="139" t="s">
        <v>662</v>
      </c>
      <c r="G105" s="139" t="s">
        <v>661</v>
      </c>
      <c r="H105" s="87" t="s">
        <v>604</v>
      </c>
      <c r="I105" s="87">
        <v>16.9</v>
      </c>
      <c r="J105" s="87">
        <v>5.66</v>
      </c>
      <c r="K105" s="88"/>
      <c r="L105" s="108"/>
    </row>
    <row r="106" s="16" customFormat="1" ht="22" customHeight="1" spans="1:12">
      <c r="A106" s="128"/>
      <c r="B106" s="128"/>
      <c r="C106" s="128">
        <v>21263</v>
      </c>
      <c r="D106" s="138">
        <v>264955</v>
      </c>
      <c r="E106" s="139" t="s">
        <v>663</v>
      </c>
      <c r="F106" s="139" t="s">
        <v>664</v>
      </c>
      <c r="G106" s="139" t="s">
        <v>656</v>
      </c>
      <c r="H106" s="87" t="s">
        <v>604</v>
      </c>
      <c r="I106" s="87">
        <v>16.9</v>
      </c>
      <c r="J106" s="87">
        <v>4.25</v>
      </c>
      <c r="K106" s="88"/>
      <c r="L106" s="108"/>
    </row>
    <row r="107" s="16" customFormat="1" ht="22" customHeight="1" spans="1:12">
      <c r="A107" s="128"/>
      <c r="B107" s="128"/>
      <c r="C107" s="128"/>
      <c r="D107" s="138">
        <v>264956</v>
      </c>
      <c r="E107" s="139" t="s">
        <v>665</v>
      </c>
      <c r="F107" s="139" t="s">
        <v>666</v>
      </c>
      <c r="G107" s="139" t="s">
        <v>656</v>
      </c>
      <c r="H107" s="87" t="s">
        <v>604</v>
      </c>
      <c r="I107" s="87">
        <v>12.9</v>
      </c>
      <c r="J107" s="87">
        <v>3.54</v>
      </c>
      <c r="K107" s="88"/>
      <c r="L107" s="108"/>
    </row>
    <row r="108" s="16" customFormat="1" ht="22" customHeight="1" spans="1:12">
      <c r="A108" s="128"/>
      <c r="B108" s="128"/>
      <c r="C108" s="128"/>
      <c r="D108" s="138">
        <v>264960</v>
      </c>
      <c r="E108" s="139" t="s">
        <v>654</v>
      </c>
      <c r="F108" s="139" t="s">
        <v>667</v>
      </c>
      <c r="G108" s="139" t="s">
        <v>656</v>
      </c>
      <c r="H108" s="87" t="s">
        <v>604</v>
      </c>
      <c r="I108" s="87">
        <v>12.9</v>
      </c>
      <c r="J108" s="87">
        <v>3.14</v>
      </c>
      <c r="K108" s="88"/>
      <c r="L108" s="108"/>
    </row>
    <row r="109" s="16" customFormat="1" ht="22" customHeight="1" spans="1:12">
      <c r="A109" s="128"/>
      <c r="B109" s="128"/>
      <c r="C109" s="128"/>
      <c r="D109" s="138">
        <v>264962</v>
      </c>
      <c r="E109" s="139" t="s">
        <v>654</v>
      </c>
      <c r="F109" s="139" t="s">
        <v>668</v>
      </c>
      <c r="G109" s="139" t="s">
        <v>656</v>
      </c>
      <c r="H109" s="87" t="s">
        <v>604</v>
      </c>
      <c r="I109" s="87">
        <v>14.9</v>
      </c>
      <c r="J109" s="87">
        <v>3.54</v>
      </c>
      <c r="K109" s="88"/>
      <c r="L109" s="108"/>
    </row>
    <row r="110" s="16" customFormat="1" ht="22" customHeight="1" spans="1:12">
      <c r="A110" s="128"/>
      <c r="B110" s="128"/>
      <c r="C110" s="128"/>
      <c r="D110" s="138">
        <v>264971</v>
      </c>
      <c r="E110" s="139" t="s">
        <v>669</v>
      </c>
      <c r="F110" s="139" t="s">
        <v>670</v>
      </c>
      <c r="G110" s="139" t="s">
        <v>656</v>
      </c>
      <c r="H110" s="87" t="s">
        <v>604</v>
      </c>
      <c r="I110" s="87">
        <v>16.9</v>
      </c>
      <c r="J110" s="87">
        <v>4.65</v>
      </c>
      <c r="K110" s="88"/>
      <c r="L110" s="108"/>
    </row>
    <row r="111" s="16" customFormat="1" ht="25" customHeight="1" spans="1:12">
      <c r="A111" s="128">
        <v>22</v>
      </c>
      <c r="B111" s="128"/>
      <c r="C111" s="128"/>
      <c r="D111" s="139">
        <v>266877</v>
      </c>
      <c r="E111" s="140" t="s">
        <v>671</v>
      </c>
      <c r="F111" s="140" t="s">
        <v>672</v>
      </c>
      <c r="G111" s="140" t="s">
        <v>673</v>
      </c>
      <c r="H111" s="87" t="s">
        <v>604</v>
      </c>
      <c r="I111" s="87">
        <v>29.8</v>
      </c>
      <c r="J111" s="87">
        <v>5.96</v>
      </c>
      <c r="K111" s="93" t="s">
        <v>674</v>
      </c>
      <c r="L111" s="108"/>
    </row>
    <row r="112" s="16" customFormat="1" ht="25" customHeight="1" spans="1:12">
      <c r="A112" s="128"/>
      <c r="B112" s="128"/>
      <c r="C112" s="128"/>
      <c r="D112" s="139">
        <v>266876</v>
      </c>
      <c r="E112" s="140" t="s">
        <v>671</v>
      </c>
      <c r="F112" s="140" t="s">
        <v>675</v>
      </c>
      <c r="G112" s="140" t="s">
        <v>673</v>
      </c>
      <c r="H112" s="87" t="s">
        <v>604</v>
      </c>
      <c r="I112" s="87">
        <v>29.8</v>
      </c>
      <c r="J112" s="87">
        <v>6.47</v>
      </c>
      <c r="K112" s="93"/>
      <c r="L112" s="108"/>
    </row>
    <row r="113" s="16" customFormat="1" ht="25" customHeight="1" spans="1:12">
      <c r="A113" s="128"/>
      <c r="B113" s="128"/>
      <c r="C113" s="128"/>
      <c r="D113" s="139">
        <v>266868</v>
      </c>
      <c r="E113" s="140" t="s">
        <v>671</v>
      </c>
      <c r="F113" s="140" t="s">
        <v>676</v>
      </c>
      <c r="G113" s="140" t="s">
        <v>677</v>
      </c>
      <c r="H113" s="87" t="s">
        <v>604</v>
      </c>
      <c r="I113" s="87">
        <v>29.8</v>
      </c>
      <c r="J113" s="87">
        <v>7.48</v>
      </c>
      <c r="K113" s="93"/>
      <c r="L113" s="108"/>
    </row>
    <row r="114" s="16" customFormat="1" ht="25" customHeight="1" spans="1:12">
      <c r="A114" s="128"/>
      <c r="B114" s="128"/>
      <c r="C114" s="128"/>
      <c r="D114" s="139">
        <v>266878</v>
      </c>
      <c r="E114" s="140" t="s">
        <v>671</v>
      </c>
      <c r="F114" s="140" t="s">
        <v>678</v>
      </c>
      <c r="G114" s="140" t="s">
        <v>673</v>
      </c>
      <c r="H114" s="87" t="s">
        <v>604</v>
      </c>
      <c r="I114" s="87">
        <v>29.8</v>
      </c>
      <c r="J114" s="87">
        <v>5.86</v>
      </c>
      <c r="K114" s="93"/>
      <c r="L114" s="108"/>
    </row>
    <row r="115" customHeight="1" spans="1:12">
      <c r="A115" s="141">
        <v>23</v>
      </c>
      <c r="B115" s="141"/>
      <c r="C115" s="141">
        <v>67087</v>
      </c>
      <c r="D115" s="128">
        <v>269924</v>
      </c>
      <c r="E115" s="138" t="s">
        <v>679</v>
      </c>
      <c r="F115" s="142" t="s">
        <v>680</v>
      </c>
      <c r="G115" s="142" t="s">
        <v>681</v>
      </c>
      <c r="H115" s="128" t="s">
        <v>682</v>
      </c>
      <c r="I115" s="87">
        <v>13.8</v>
      </c>
      <c r="J115" s="87">
        <v>5.76</v>
      </c>
      <c r="K115" s="88" t="s">
        <v>683</v>
      </c>
      <c r="L115" s="157"/>
    </row>
    <row r="116" s="16" customFormat="1" ht="35" customHeight="1" spans="1:12">
      <c r="A116" s="141">
        <v>24</v>
      </c>
      <c r="B116" s="128"/>
      <c r="C116" s="128"/>
      <c r="D116" s="139">
        <v>266874</v>
      </c>
      <c r="E116" s="140" t="s">
        <v>684</v>
      </c>
      <c r="F116" s="140" t="s">
        <v>685</v>
      </c>
      <c r="G116" s="140" t="s">
        <v>677</v>
      </c>
      <c r="H116" s="87" t="s">
        <v>604</v>
      </c>
      <c r="I116" s="87">
        <v>29.8</v>
      </c>
      <c r="J116" s="87">
        <v>2.53</v>
      </c>
      <c r="K116" s="93" t="s">
        <v>686</v>
      </c>
      <c r="L116" s="108"/>
    </row>
    <row r="117" s="21" customFormat="1" ht="24" customHeight="1" spans="1:40">
      <c r="A117" s="143">
        <v>25</v>
      </c>
      <c r="B117" s="128"/>
      <c r="C117" s="128"/>
      <c r="D117" s="128">
        <v>266165</v>
      </c>
      <c r="E117" s="128" t="s">
        <v>687</v>
      </c>
      <c r="F117" s="142" t="s">
        <v>688</v>
      </c>
      <c r="G117" s="142" t="s">
        <v>689</v>
      </c>
      <c r="H117" s="87" t="s">
        <v>152</v>
      </c>
      <c r="I117" s="87">
        <v>39.8</v>
      </c>
      <c r="J117" s="87">
        <v>25.09</v>
      </c>
      <c r="K117" s="88" t="s">
        <v>690</v>
      </c>
      <c r="L117" s="158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</row>
    <row r="118" s="21" customFormat="1" ht="24" customHeight="1" spans="1:40">
      <c r="A118" s="144"/>
      <c r="B118" s="128"/>
      <c r="C118" s="128"/>
      <c r="D118" s="128">
        <v>268996</v>
      </c>
      <c r="E118" s="128" t="s">
        <v>687</v>
      </c>
      <c r="F118" s="128" t="s">
        <v>464</v>
      </c>
      <c r="G118" s="142" t="s">
        <v>689</v>
      </c>
      <c r="H118" s="87" t="s">
        <v>152</v>
      </c>
      <c r="I118" s="87">
        <v>0.01</v>
      </c>
      <c r="J118" s="87">
        <v>0.01</v>
      </c>
      <c r="K118" s="159"/>
      <c r="L118" s="16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</row>
    <row r="119" s="21" customFormat="1" ht="24" customHeight="1" spans="1:40">
      <c r="A119" s="145"/>
      <c r="B119" s="128"/>
      <c r="C119" s="128"/>
      <c r="D119" s="128">
        <v>194164</v>
      </c>
      <c r="E119" s="128" t="s">
        <v>691</v>
      </c>
      <c r="F119" s="128" t="s">
        <v>692</v>
      </c>
      <c r="G119" s="142" t="s">
        <v>689</v>
      </c>
      <c r="H119" s="87" t="s">
        <v>152</v>
      </c>
      <c r="I119" s="87">
        <v>0.01</v>
      </c>
      <c r="J119" s="87">
        <v>0.01</v>
      </c>
      <c r="K119" s="159"/>
      <c r="L119" s="161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</row>
    <row r="120" s="21" customFormat="1" customHeight="1" spans="1:12">
      <c r="A120" s="128">
        <v>26</v>
      </c>
      <c r="B120" s="128"/>
      <c r="C120" s="128">
        <v>21994</v>
      </c>
      <c r="D120" s="146">
        <v>263586</v>
      </c>
      <c r="E120" s="147" t="s">
        <v>83</v>
      </c>
      <c r="F120" s="146" t="s">
        <v>84</v>
      </c>
      <c r="G120" s="147" t="s">
        <v>85</v>
      </c>
      <c r="H120" s="128" t="s">
        <v>25</v>
      </c>
      <c r="I120" s="87">
        <v>168</v>
      </c>
      <c r="J120" s="87">
        <v>16.97</v>
      </c>
      <c r="K120" s="147" t="s">
        <v>693</v>
      </c>
      <c r="L120" s="162"/>
    </row>
    <row r="121" s="21" customFormat="1" customHeight="1" spans="1:12">
      <c r="A121" s="128"/>
      <c r="B121" s="128"/>
      <c r="C121" s="128"/>
      <c r="D121" s="146">
        <v>211694</v>
      </c>
      <c r="E121" s="147" t="s">
        <v>694</v>
      </c>
      <c r="F121" s="146" t="s">
        <v>695</v>
      </c>
      <c r="G121" s="148"/>
      <c r="H121" s="128" t="s">
        <v>25</v>
      </c>
      <c r="I121" s="87">
        <v>118</v>
      </c>
      <c r="J121" s="87">
        <v>9.6</v>
      </c>
      <c r="K121" s="147"/>
      <c r="L121" s="163"/>
    </row>
    <row r="122" s="21" customFormat="1" customHeight="1" spans="1:12">
      <c r="A122" s="128"/>
      <c r="B122" s="128"/>
      <c r="C122" s="128"/>
      <c r="D122" s="146">
        <v>266787</v>
      </c>
      <c r="E122" s="147" t="s">
        <v>696</v>
      </c>
      <c r="F122" s="146" t="s">
        <v>697</v>
      </c>
      <c r="G122" s="148"/>
      <c r="H122" s="128" t="s">
        <v>25</v>
      </c>
      <c r="I122" s="87">
        <v>168</v>
      </c>
      <c r="J122" s="87">
        <v>16.16</v>
      </c>
      <c r="K122" s="147"/>
      <c r="L122" s="163"/>
    </row>
    <row r="123" s="21" customFormat="1" customHeight="1" spans="1:12">
      <c r="A123" s="128"/>
      <c r="B123" s="128"/>
      <c r="C123" s="128"/>
      <c r="D123" s="146">
        <v>231160</v>
      </c>
      <c r="E123" s="147" t="s">
        <v>698</v>
      </c>
      <c r="F123" s="146" t="s">
        <v>699</v>
      </c>
      <c r="G123" s="148"/>
      <c r="H123" s="128" t="s">
        <v>25</v>
      </c>
      <c r="I123" s="87">
        <v>128</v>
      </c>
      <c r="J123" s="87">
        <v>18.18</v>
      </c>
      <c r="K123" s="147"/>
      <c r="L123" s="163"/>
    </row>
    <row r="124" s="21" customFormat="1" customHeight="1" spans="1:12">
      <c r="A124" s="128"/>
      <c r="B124" s="128"/>
      <c r="C124" s="128"/>
      <c r="D124" s="146">
        <v>266790</v>
      </c>
      <c r="E124" s="147" t="s">
        <v>700</v>
      </c>
      <c r="F124" s="146" t="s">
        <v>701</v>
      </c>
      <c r="G124" s="148"/>
      <c r="H124" s="128" t="s">
        <v>25</v>
      </c>
      <c r="I124" s="87">
        <v>118</v>
      </c>
      <c r="J124" s="87">
        <v>9.09</v>
      </c>
      <c r="K124" s="147"/>
      <c r="L124" s="163"/>
    </row>
    <row r="125" s="21" customFormat="1" customHeight="1" spans="1:12">
      <c r="A125" s="128"/>
      <c r="B125" s="128"/>
      <c r="C125" s="128"/>
      <c r="D125" s="146">
        <v>266791</v>
      </c>
      <c r="E125" s="147" t="s">
        <v>702</v>
      </c>
      <c r="F125" s="146" t="s">
        <v>701</v>
      </c>
      <c r="G125" s="148"/>
      <c r="H125" s="128" t="s">
        <v>25</v>
      </c>
      <c r="I125" s="87">
        <v>118</v>
      </c>
      <c r="J125" s="87">
        <v>9.09</v>
      </c>
      <c r="K125" s="147"/>
      <c r="L125" s="163"/>
    </row>
    <row r="126" s="21" customFormat="1" customHeight="1" spans="1:12">
      <c r="A126" s="128"/>
      <c r="B126" s="128"/>
      <c r="C126" s="128"/>
      <c r="D126" s="146">
        <v>266806</v>
      </c>
      <c r="E126" s="147" t="s">
        <v>703</v>
      </c>
      <c r="F126" s="146" t="s">
        <v>704</v>
      </c>
      <c r="G126" s="148"/>
      <c r="H126" s="128" t="s">
        <v>25</v>
      </c>
      <c r="I126" s="87">
        <v>168</v>
      </c>
      <c r="J126" s="87">
        <v>15.76</v>
      </c>
      <c r="K126" s="147"/>
      <c r="L126" s="163"/>
    </row>
    <row r="127" s="21" customFormat="1" customHeight="1" spans="1:12">
      <c r="A127" s="128"/>
      <c r="B127" s="128"/>
      <c r="C127" s="128"/>
      <c r="D127" s="146">
        <v>238759</v>
      </c>
      <c r="E127" s="147" t="s">
        <v>705</v>
      </c>
      <c r="F127" s="146" t="s">
        <v>706</v>
      </c>
      <c r="G127" s="148"/>
      <c r="H127" s="128" t="s">
        <v>25</v>
      </c>
      <c r="I127" s="87">
        <v>118</v>
      </c>
      <c r="J127" s="87">
        <v>18.18</v>
      </c>
      <c r="K127" s="147"/>
      <c r="L127" s="163"/>
    </row>
    <row r="128" s="21" customFormat="1" customHeight="1" spans="1:12">
      <c r="A128" s="128"/>
      <c r="B128" s="128"/>
      <c r="C128" s="128"/>
      <c r="D128" s="146">
        <v>128495</v>
      </c>
      <c r="E128" s="147" t="s">
        <v>707</v>
      </c>
      <c r="F128" s="146" t="s">
        <v>708</v>
      </c>
      <c r="G128" s="148"/>
      <c r="H128" s="128" t="s">
        <v>25</v>
      </c>
      <c r="I128" s="87">
        <v>188</v>
      </c>
      <c r="J128" s="87">
        <v>26.26</v>
      </c>
      <c r="K128" s="147"/>
      <c r="L128" s="163"/>
    </row>
    <row r="129" s="21" customFormat="1" customHeight="1" spans="1:12">
      <c r="A129" s="128"/>
      <c r="B129" s="128"/>
      <c r="C129" s="128"/>
      <c r="D129" s="146">
        <v>229170</v>
      </c>
      <c r="E129" s="147" t="s">
        <v>164</v>
      </c>
      <c r="F129" s="146" t="s">
        <v>165</v>
      </c>
      <c r="G129" s="148"/>
      <c r="H129" s="128" t="s">
        <v>25</v>
      </c>
      <c r="I129" s="87">
        <v>118</v>
      </c>
      <c r="J129" s="87">
        <v>11.11</v>
      </c>
      <c r="K129" s="147"/>
      <c r="L129" s="163"/>
    </row>
    <row r="130" s="21" customFormat="1" customHeight="1" spans="1:12">
      <c r="A130" s="128"/>
      <c r="B130" s="128"/>
      <c r="C130" s="128"/>
      <c r="D130" s="146">
        <v>266789</v>
      </c>
      <c r="E130" s="147" t="s">
        <v>709</v>
      </c>
      <c r="F130" s="146" t="s">
        <v>710</v>
      </c>
      <c r="G130" s="148"/>
      <c r="H130" s="128" t="s">
        <v>25</v>
      </c>
      <c r="I130" s="87">
        <v>148</v>
      </c>
      <c r="J130" s="87">
        <v>20.2</v>
      </c>
      <c r="K130" s="147"/>
      <c r="L130" s="163"/>
    </row>
    <row r="131" s="21" customFormat="1" customHeight="1" spans="1:12">
      <c r="A131" s="128"/>
      <c r="B131" s="128"/>
      <c r="C131" s="128"/>
      <c r="D131" s="146">
        <v>270677</v>
      </c>
      <c r="E131" s="142" t="s">
        <v>711</v>
      </c>
      <c r="F131" s="146" t="s">
        <v>712</v>
      </c>
      <c r="G131" s="148"/>
      <c r="H131" s="128" t="s">
        <v>25</v>
      </c>
      <c r="I131" s="87">
        <v>128</v>
      </c>
      <c r="J131" s="87">
        <v>19.19</v>
      </c>
      <c r="K131" s="147"/>
      <c r="L131" s="163"/>
    </row>
    <row r="132" s="21" customFormat="1" customHeight="1" spans="1:12">
      <c r="A132" s="128"/>
      <c r="B132" s="128"/>
      <c r="C132" s="128"/>
      <c r="D132" s="146">
        <v>270674</v>
      </c>
      <c r="E132" s="142" t="s">
        <v>713</v>
      </c>
      <c r="F132" s="146" t="s">
        <v>714</v>
      </c>
      <c r="G132" s="148"/>
      <c r="H132" s="128" t="s">
        <v>25</v>
      </c>
      <c r="I132" s="87">
        <v>128</v>
      </c>
      <c r="J132" s="87">
        <v>18.18</v>
      </c>
      <c r="K132" s="147"/>
      <c r="L132" s="164"/>
    </row>
  </sheetData>
  <mergeCells count="23">
    <mergeCell ref="A1:L1"/>
    <mergeCell ref="A57:L57"/>
    <mergeCell ref="A69:L69"/>
    <mergeCell ref="D79:I79"/>
    <mergeCell ref="A80:L80"/>
    <mergeCell ref="A102:A110"/>
    <mergeCell ref="A111:A114"/>
    <mergeCell ref="A117:A119"/>
    <mergeCell ref="A120:A132"/>
    <mergeCell ref="B117:B119"/>
    <mergeCell ref="C74:C75"/>
    <mergeCell ref="C117:C119"/>
    <mergeCell ref="G120:G132"/>
    <mergeCell ref="K4:K5"/>
    <mergeCell ref="K27:K33"/>
    <mergeCell ref="K66:K68"/>
    <mergeCell ref="K102:K110"/>
    <mergeCell ref="K111:K114"/>
    <mergeCell ref="K117:K119"/>
    <mergeCell ref="K120:K132"/>
    <mergeCell ref="L4:L5"/>
    <mergeCell ref="L117:L119"/>
    <mergeCell ref="L120:L132"/>
  </mergeCells>
  <conditionalFormatting sqref="D9">
    <cfRule type="duplicateValues" dxfId="0" priority="6"/>
  </conditionalFormatting>
  <conditionalFormatting sqref="D44">
    <cfRule type="duplicateValues" dxfId="1" priority="54"/>
  </conditionalFormatting>
  <conditionalFormatting sqref="D45">
    <cfRule type="duplicateValues" dxfId="1" priority="26"/>
  </conditionalFormatting>
  <conditionalFormatting sqref="D46">
    <cfRule type="duplicateValues" dxfId="1" priority="29"/>
  </conditionalFormatting>
  <conditionalFormatting sqref="E46">
    <cfRule type="duplicateValues" dxfId="2" priority="30"/>
  </conditionalFormatting>
  <conditionalFormatting sqref="D47">
    <cfRule type="duplicateValues" dxfId="1" priority="39"/>
  </conditionalFormatting>
  <conditionalFormatting sqref="D48">
    <cfRule type="duplicateValues" dxfId="0" priority="52"/>
  </conditionalFormatting>
  <conditionalFormatting sqref="E48">
    <cfRule type="duplicateValues" dxfId="0" priority="53"/>
  </conditionalFormatting>
  <conditionalFormatting sqref="D73">
    <cfRule type="duplicateValues" dxfId="1" priority="32"/>
  </conditionalFormatting>
  <conditionalFormatting sqref="D89">
    <cfRule type="duplicateValues" dxfId="1" priority="12"/>
  </conditionalFormatting>
  <conditionalFormatting sqref="E89">
    <cfRule type="duplicateValues" dxfId="2" priority="13"/>
  </conditionalFormatting>
  <conditionalFormatting sqref="D71:D72">
    <cfRule type="duplicateValues" dxfId="1" priority="33"/>
  </conditionalFormatting>
  <conditionalFormatting sqref="D74:D78">
    <cfRule type="duplicateValues" dxfId="1" priority="31"/>
  </conditionalFormatting>
  <conditionalFormatting sqref="D85:D86">
    <cfRule type="duplicateValues" dxfId="1" priority="24"/>
  </conditionalFormatting>
  <conditionalFormatting sqref="D103:D110">
    <cfRule type="duplicateValues" dxfId="0" priority="5"/>
  </conditionalFormatting>
  <conditionalFormatting sqref="E85:E86">
    <cfRule type="duplicateValues" dxfId="2" priority="25"/>
  </conditionalFormatting>
  <conditionalFormatting sqref="D62:D64 D66:D68">
    <cfRule type="duplicateValues" dxfId="1" priority="35"/>
  </conditionalFormatting>
  <pageMargins left="0.7" right="0.7" top="0.75" bottom="0.75" header="0.3" footer="0.3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6" workbookViewId="0">
      <selection activeCell="E22" sqref="E22"/>
    </sheetView>
  </sheetViews>
  <sheetFormatPr defaultColWidth="9" defaultRowHeight="25" customHeight="1" outlineLevelCol="7"/>
  <cols>
    <col min="1" max="1" width="7.625" style="1" customWidth="1"/>
    <col min="2" max="2" width="15.75" style="1" customWidth="1"/>
    <col min="3" max="3" width="28.375" style="1" customWidth="1"/>
    <col min="4" max="4" width="28.25" style="1" customWidth="1"/>
    <col min="5" max="5" width="41.5" style="1" customWidth="1"/>
    <col min="6" max="6" width="47.25" style="2" customWidth="1"/>
    <col min="7" max="7" width="19.6666666666667" style="1" customWidth="1"/>
    <col min="8" max="8" width="22.1666666666667" style="3" customWidth="1"/>
    <col min="9" max="40" width="9" style="1"/>
    <col min="41" max="16384" width="9" style="4"/>
  </cols>
  <sheetData>
    <row r="1" customHeight="1" spans="1:8">
      <c r="A1" s="5" t="s">
        <v>2</v>
      </c>
      <c r="B1" s="5" t="s">
        <v>715</v>
      </c>
      <c r="C1" s="5" t="s">
        <v>6</v>
      </c>
      <c r="D1" s="5" t="s">
        <v>716</v>
      </c>
      <c r="E1" s="5" t="s">
        <v>717</v>
      </c>
      <c r="F1" s="6" t="s">
        <v>12</v>
      </c>
      <c r="G1" s="5" t="s">
        <v>10</v>
      </c>
      <c r="H1" s="7" t="s">
        <v>718</v>
      </c>
    </row>
    <row r="2" customHeight="1" spans="1:8">
      <c r="A2" s="8">
        <v>1</v>
      </c>
      <c r="B2" s="8">
        <v>196639</v>
      </c>
      <c r="C2" s="8" t="s">
        <v>719</v>
      </c>
      <c r="D2" s="8" t="s">
        <v>720</v>
      </c>
      <c r="E2" s="8" t="s">
        <v>721</v>
      </c>
      <c r="F2" s="6" t="s">
        <v>722</v>
      </c>
      <c r="G2" s="8" t="s">
        <v>723</v>
      </c>
      <c r="H2" s="7" t="s">
        <v>724</v>
      </c>
    </row>
    <row r="3" customHeight="1" spans="1:8">
      <c r="A3" s="8">
        <v>2</v>
      </c>
      <c r="B3" s="8">
        <v>197300</v>
      </c>
      <c r="C3" s="8" t="s">
        <v>725</v>
      </c>
      <c r="D3" s="8" t="s">
        <v>726</v>
      </c>
      <c r="E3" s="8" t="s">
        <v>721</v>
      </c>
      <c r="F3" s="6" t="s">
        <v>722</v>
      </c>
      <c r="G3" s="8">
        <v>155</v>
      </c>
      <c r="H3" s="7" t="s">
        <v>724</v>
      </c>
    </row>
    <row r="4" customHeight="1" spans="1:8">
      <c r="A4" s="8">
        <v>3</v>
      </c>
      <c r="B4" s="8" t="s">
        <v>727</v>
      </c>
      <c r="C4" s="8" t="s">
        <v>728</v>
      </c>
      <c r="D4" s="8" t="s">
        <v>729</v>
      </c>
      <c r="E4" s="8" t="s">
        <v>721</v>
      </c>
      <c r="F4" s="6" t="s">
        <v>722</v>
      </c>
      <c r="G4" s="8">
        <v>59.5</v>
      </c>
      <c r="H4" s="7" t="s">
        <v>724</v>
      </c>
    </row>
    <row r="5" customHeight="1" spans="1:8">
      <c r="A5" s="8">
        <v>4</v>
      </c>
      <c r="B5" s="8">
        <v>44460</v>
      </c>
      <c r="C5" s="8" t="s">
        <v>730</v>
      </c>
      <c r="D5" s="8" t="s">
        <v>731</v>
      </c>
      <c r="E5" s="8" t="s">
        <v>721</v>
      </c>
      <c r="F5" s="6" t="s">
        <v>722</v>
      </c>
      <c r="G5" s="8" t="s">
        <v>732</v>
      </c>
      <c r="H5" s="7" t="s">
        <v>724</v>
      </c>
    </row>
    <row r="6" customHeight="1" spans="1:8">
      <c r="A6" s="8">
        <v>5</v>
      </c>
      <c r="B6" s="8">
        <v>39495</v>
      </c>
      <c r="C6" s="8" t="s">
        <v>730</v>
      </c>
      <c r="D6" s="8" t="s">
        <v>733</v>
      </c>
      <c r="E6" s="8" t="s">
        <v>721</v>
      </c>
      <c r="F6" s="6" t="s">
        <v>722</v>
      </c>
      <c r="G6" s="8" t="s">
        <v>734</v>
      </c>
      <c r="H6" s="7" t="s">
        <v>724</v>
      </c>
    </row>
    <row r="7" customHeight="1" spans="1:8">
      <c r="A7" s="8">
        <v>6</v>
      </c>
      <c r="B7" s="8">
        <v>140446</v>
      </c>
      <c r="C7" s="8" t="s">
        <v>735</v>
      </c>
      <c r="D7" s="8" t="s">
        <v>736</v>
      </c>
      <c r="E7" s="8" t="s">
        <v>721</v>
      </c>
      <c r="F7" s="6" t="s">
        <v>722</v>
      </c>
      <c r="G7" s="8">
        <v>335</v>
      </c>
      <c r="H7" s="7" t="s">
        <v>724</v>
      </c>
    </row>
    <row r="8" customHeight="1" spans="1:8">
      <c r="A8" s="8">
        <v>7</v>
      </c>
      <c r="B8" s="8">
        <v>54212</v>
      </c>
      <c r="C8" s="8" t="s">
        <v>735</v>
      </c>
      <c r="D8" s="8" t="s">
        <v>737</v>
      </c>
      <c r="E8" s="8" t="s">
        <v>721</v>
      </c>
      <c r="F8" s="6" t="s">
        <v>722</v>
      </c>
      <c r="G8" s="8">
        <v>237</v>
      </c>
      <c r="H8" s="7" t="s">
        <v>724</v>
      </c>
    </row>
    <row r="9" customHeight="1" spans="1:8">
      <c r="A9" s="8">
        <v>8</v>
      </c>
      <c r="B9" s="8">
        <v>169354</v>
      </c>
      <c r="C9" s="8" t="s">
        <v>738</v>
      </c>
      <c r="D9" s="8" t="s">
        <v>739</v>
      </c>
      <c r="E9" s="8" t="s">
        <v>721</v>
      </c>
      <c r="F9" s="6" t="s">
        <v>722</v>
      </c>
      <c r="G9" s="8">
        <v>164</v>
      </c>
      <c r="H9" s="7" t="s">
        <v>724</v>
      </c>
    </row>
    <row r="10" customHeight="1" spans="1:8">
      <c r="A10" s="8">
        <v>9</v>
      </c>
      <c r="B10" s="8">
        <v>163225</v>
      </c>
      <c r="C10" s="8" t="s">
        <v>740</v>
      </c>
      <c r="D10" s="8" t="s">
        <v>741</v>
      </c>
      <c r="E10" s="8" t="s">
        <v>721</v>
      </c>
      <c r="F10" s="6" t="s">
        <v>742</v>
      </c>
      <c r="G10" s="8">
        <v>86</v>
      </c>
      <c r="H10" s="7" t="s">
        <v>724</v>
      </c>
    </row>
    <row r="11" customHeight="1" spans="1:8">
      <c r="A11" s="8">
        <v>10</v>
      </c>
      <c r="B11" s="9">
        <v>118078</v>
      </c>
      <c r="C11" s="9" t="s">
        <v>743</v>
      </c>
      <c r="D11" s="9" t="s">
        <v>744</v>
      </c>
      <c r="E11" s="9" t="s">
        <v>745</v>
      </c>
      <c r="F11" s="10" t="s">
        <v>746</v>
      </c>
      <c r="G11" s="9">
        <v>965</v>
      </c>
      <c r="H11" s="7" t="s">
        <v>724</v>
      </c>
    </row>
    <row r="12" customHeight="1" spans="1:8">
      <c r="A12" s="8">
        <v>11</v>
      </c>
      <c r="B12" s="9">
        <v>23896</v>
      </c>
      <c r="C12" s="9" t="s">
        <v>743</v>
      </c>
      <c r="D12" s="9" t="s">
        <v>747</v>
      </c>
      <c r="E12" s="9" t="s">
        <v>745</v>
      </c>
      <c r="F12" s="10" t="s">
        <v>748</v>
      </c>
      <c r="G12" s="9">
        <v>495</v>
      </c>
      <c r="H12" s="7" t="s">
        <v>724</v>
      </c>
    </row>
    <row r="13" customHeight="1" spans="1:8">
      <c r="A13" s="8">
        <v>12</v>
      </c>
      <c r="B13" s="9">
        <v>182090</v>
      </c>
      <c r="C13" s="9" t="s">
        <v>749</v>
      </c>
      <c r="D13" s="9" t="s">
        <v>750</v>
      </c>
      <c r="E13" s="9" t="s">
        <v>745</v>
      </c>
      <c r="F13" s="10" t="s">
        <v>751</v>
      </c>
      <c r="G13" s="9">
        <v>179</v>
      </c>
      <c r="H13" s="7" t="s">
        <v>724</v>
      </c>
    </row>
    <row r="14" customHeight="1" spans="1:8">
      <c r="A14" s="8">
        <v>13</v>
      </c>
      <c r="B14" s="9">
        <v>182086</v>
      </c>
      <c r="C14" s="9" t="s">
        <v>752</v>
      </c>
      <c r="D14" s="9" t="s">
        <v>753</v>
      </c>
      <c r="E14" s="9" t="s">
        <v>745</v>
      </c>
      <c r="F14" s="10" t="s">
        <v>754</v>
      </c>
      <c r="G14" s="9">
        <v>99</v>
      </c>
      <c r="H14" s="7" t="s">
        <v>724</v>
      </c>
    </row>
    <row r="15" customHeight="1" spans="1:8">
      <c r="A15" s="8">
        <v>14</v>
      </c>
      <c r="B15" s="9">
        <v>182089</v>
      </c>
      <c r="C15" s="9" t="s">
        <v>749</v>
      </c>
      <c r="D15" s="9" t="s">
        <v>755</v>
      </c>
      <c r="E15" s="9" t="s">
        <v>745</v>
      </c>
      <c r="F15" s="10" t="s">
        <v>756</v>
      </c>
      <c r="G15" s="9">
        <v>179</v>
      </c>
      <c r="H15" s="7" t="s">
        <v>724</v>
      </c>
    </row>
    <row r="16" ht="39" customHeight="1" spans="1:8">
      <c r="A16" s="8">
        <v>15</v>
      </c>
      <c r="B16" s="8" t="s">
        <v>757</v>
      </c>
      <c r="C16" s="8" t="s">
        <v>758</v>
      </c>
      <c r="D16" s="8" t="s">
        <v>759</v>
      </c>
      <c r="E16" s="8" t="s">
        <v>760</v>
      </c>
      <c r="F16" s="6" t="s">
        <v>761</v>
      </c>
      <c r="G16" s="8">
        <v>113</v>
      </c>
      <c r="H16" s="7" t="s">
        <v>724</v>
      </c>
    </row>
    <row r="17" customHeight="1" spans="1:8">
      <c r="A17" s="8">
        <v>16</v>
      </c>
      <c r="B17" s="8">
        <v>190514</v>
      </c>
      <c r="C17" s="8" t="s">
        <v>762</v>
      </c>
      <c r="D17" s="8" t="s">
        <v>763</v>
      </c>
      <c r="E17" s="8" t="s">
        <v>760</v>
      </c>
      <c r="F17" s="6" t="s">
        <v>764</v>
      </c>
      <c r="G17" s="8">
        <v>44.8</v>
      </c>
      <c r="H17" s="7" t="s">
        <v>724</v>
      </c>
    </row>
    <row r="18" customHeight="1" spans="1:8">
      <c r="A18" s="8">
        <v>18</v>
      </c>
      <c r="B18" s="8" t="s">
        <v>765</v>
      </c>
      <c r="C18" s="8" t="s">
        <v>766</v>
      </c>
      <c r="D18" s="8" t="s">
        <v>767</v>
      </c>
      <c r="E18" s="8" t="s">
        <v>768</v>
      </c>
      <c r="F18" s="6" t="s">
        <v>769</v>
      </c>
      <c r="G18" s="8" t="s">
        <v>770</v>
      </c>
      <c r="H18" s="7" t="s">
        <v>724</v>
      </c>
    </row>
    <row r="19" customHeight="1" spans="1:8">
      <c r="A19" s="8">
        <v>19</v>
      </c>
      <c r="B19" s="8">
        <v>201535</v>
      </c>
      <c r="C19" s="8" t="s">
        <v>771</v>
      </c>
      <c r="D19" s="8" t="s">
        <v>772</v>
      </c>
      <c r="E19" s="8" t="s">
        <v>773</v>
      </c>
      <c r="F19" s="6" t="s">
        <v>774</v>
      </c>
      <c r="G19" s="8">
        <v>116.8</v>
      </c>
      <c r="H19" s="7" t="s">
        <v>724</v>
      </c>
    </row>
    <row r="20" customHeight="1" spans="1:8">
      <c r="A20" s="8">
        <v>20</v>
      </c>
      <c r="B20" s="11">
        <v>204294</v>
      </c>
      <c r="C20" s="11" t="s">
        <v>775</v>
      </c>
      <c r="D20" s="11" t="s">
        <v>776</v>
      </c>
      <c r="E20" s="11" t="s">
        <v>777</v>
      </c>
      <c r="F20" s="6" t="s">
        <v>774</v>
      </c>
      <c r="G20" s="11">
        <v>196</v>
      </c>
      <c r="H20" s="7" t="s">
        <v>724</v>
      </c>
    </row>
    <row r="21" customHeight="1" spans="1:8">
      <c r="A21" s="8">
        <v>21</v>
      </c>
      <c r="B21" s="11">
        <v>232255</v>
      </c>
      <c r="C21" s="11" t="s">
        <v>778</v>
      </c>
      <c r="D21" s="11" t="s">
        <v>779</v>
      </c>
      <c r="E21" s="11" t="s">
        <v>780</v>
      </c>
      <c r="F21" s="6" t="s">
        <v>774</v>
      </c>
      <c r="G21" s="11">
        <v>85</v>
      </c>
      <c r="H21" s="7" t="s">
        <v>724</v>
      </c>
    </row>
    <row r="22" ht="47" customHeight="1" spans="1:8">
      <c r="A22" s="8">
        <v>22</v>
      </c>
      <c r="B22" s="11">
        <v>210421</v>
      </c>
      <c r="C22" s="11" t="s">
        <v>781</v>
      </c>
      <c r="D22" s="11" t="s">
        <v>782</v>
      </c>
      <c r="E22" s="11" t="s">
        <v>783</v>
      </c>
      <c r="F22" s="6" t="s">
        <v>784</v>
      </c>
      <c r="G22" s="11">
        <v>226</v>
      </c>
      <c r="H22" s="7" t="s">
        <v>724</v>
      </c>
    </row>
    <row r="23" ht="42" customHeight="1" spans="1:8">
      <c r="A23" s="8">
        <v>24</v>
      </c>
      <c r="B23" s="12">
        <v>186561</v>
      </c>
      <c r="C23" s="12" t="s">
        <v>785</v>
      </c>
      <c r="D23" s="12" t="s">
        <v>786</v>
      </c>
      <c r="E23" s="13" t="s">
        <v>787</v>
      </c>
      <c r="F23" s="14" t="s">
        <v>788</v>
      </c>
      <c r="G23" s="12">
        <v>180</v>
      </c>
      <c r="H23" s="7" t="s">
        <v>724</v>
      </c>
    </row>
    <row r="24" ht="31" customHeight="1" spans="1:8">
      <c r="A24" s="8">
        <v>25</v>
      </c>
      <c r="B24" s="12">
        <v>186551</v>
      </c>
      <c r="C24" s="12" t="s">
        <v>789</v>
      </c>
      <c r="D24" s="12" t="s">
        <v>790</v>
      </c>
      <c r="E24" s="13" t="s">
        <v>791</v>
      </c>
      <c r="F24" s="14" t="s">
        <v>792</v>
      </c>
      <c r="G24" s="12">
        <v>200</v>
      </c>
      <c r="H24" s="7" t="s">
        <v>724</v>
      </c>
    </row>
    <row r="25" customHeight="1" spans="1:8">
      <c r="A25" s="8">
        <v>26</v>
      </c>
      <c r="B25" s="12">
        <v>40880</v>
      </c>
      <c r="C25" s="12" t="s">
        <v>789</v>
      </c>
      <c r="D25" s="12" t="s">
        <v>793</v>
      </c>
      <c r="E25" s="13" t="s">
        <v>791</v>
      </c>
      <c r="F25" s="14" t="s">
        <v>794</v>
      </c>
      <c r="G25" s="12">
        <v>33.9</v>
      </c>
      <c r="H25" s="7" t="s">
        <v>724</v>
      </c>
    </row>
    <row r="26" customHeight="1" spans="1:8">
      <c r="A26" s="8">
        <v>27</v>
      </c>
      <c r="B26" s="15">
        <v>47732</v>
      </c>
      <c r="C26" s="15" t="s">
        <v>795</v>
      </c>
      <c r="D26" s="15" t="s">
        <v>796</v>
      </c>
      <c r="E26" s="13" t="s">
        <v>797</v>
      </c>
      <c r="F26" s="14" t="s">
        <v>798</v>
      </c>
      <c r="G26" s="12">
        <v>68</v>
      </c>
      <c r="H26" s="7" t="s">
        <v>724</v>
      </c>
    </row>
    <row r="27" customHeight="1" spans="1:8">
      <c r="A27" s="8">
        <v>28</v>
      </c>
      <c r="B27" s="12">
        <v>87828</v>
      </c>
      <c r="C27" s="12" t="s">
        <v>799</v>
      </c>
      <c r="D27" s="12" t="s">
        <v>800</v>
      </c>
      <c r="E27" s="13" t="s">
        <v>801</v>
      </c>
      <c r="F27" s="14" t="s">
        <v>802</v>
      </c>
      <c r="G27" s="12">
        <v>193</v>
      </c>
      <c r="H27" s="7" t="s">
        <v>724</v>
      </c>
    </row>
    <row r="28" customHeight="1" spans="1:8">
      <c r="A28" s="8">
        <v>29</v>
      </c>
      <c r="B28" s="15">
        <v>110698</v>
      </c>
      <c r="C28" s="15" t="s">
        <v>803</v>
      </c>
      <c r="D28" s="15" t="s">
        <v>804</v>
      </c>
      <c r="E28" s="13" t="s">
        <v>805</v>
      </c>
      <c r="F28" s="14" t="s">
        <v>806</v>
      </c>
      <c r="G28" s="15">
        <v>315.3</v>
      </c>
      <c r="H28" s="7" t="s">
        <v>724</v>
      </c>
    </row>
    <row r="29" customHeight="1" spans="1:8">
      <c r="A29" s="8">
        <v>30</v>
      </c>
      <c r="B29" s="15">
        <v>265325</v>
      </c>
      <c r="C29" s="15" t="s">
        <v>807</v>
      </c>
      <c r="D29" s="15" t="s">
        <v>808</v>
      </c>
      <c r="E29" s="13" t="s">
        <v>805</v>
      </c>
      <c r="F29" s="14" t="s">
        <v>809</v>
      </c>
      <c r="G29" s="15">
        <v>83.1</v>
      </c>
      <c r="H29" s="7" t="s">
        <v>724</v>
      </c>
    </row>
    <row r="30" customHeight="1" spans="1:8">
      <c r="A30" s="8">
        <v>31</v>
      </c>
      <c r="B30" s="15">
        <v>247871</v>
      </c>
      <c r="C30" s="15" t="s">
        <v>810</v>
      </c>
      <c r="D30" s="15" t="s">
        <v>811</v>
      </c>
      <c r="E30" s="13" t="s">
        <v>805</v>
      </c>
      <c r="F30" s="14" t="s">
        <v>809</v>
      </c>
      <c r="G30" s="15">
        <v>75.1</v>
      </c>
      <c r="H30" s="7" t="s">
        <v>724</v>
      </c>
    </row>
    <row r="31" customHeight="1" spans="1:8">
      <c r="A31" s="8">
        <v>32</v>
      </c>
      <c r="B31" s="15">
        <v>145037</v>
      </c>
      <c r="C31" s="15" t="s">
        <v>812</v>
      </c>
      <c r="D31" s="15" t="s">
        <v>813</v>
      </c>
      <c r="E31" s="13" t="s">
        <v>805</v>
      </c>
      <c r="F31" s="14" t="s">
        <v>814</v>
      </c>
      <c r="G31" s="15">
        <v>43.7</v>
      </c>
      <c r="H31" s="7" t="s">
        <v>724</v>
      </c>
    </row>
    <row r="32" customHeight="1" spans="1:8">
      <c r="A32" s="8">
        <v>33</v>
      </c>
      <c r="B32" s="15">
        <v>49705</v>
      </c>
      <c r="C32" s="12" t="s">
        <v>815</v>
      </c>
      <c r="D32" s="12" t="s">
        <v>816</v>
      </c>
      <c r="E32" s="13" t="s">
        <v>805</v>
      </c>
      <c r="F32" s="14" t="s">
        <v>814</v>
      </c>
      <c r="G32" s="15">
        <v>43.7</v>
      </c>
      <c r="H32" s="7" t="s">
        <v>724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3月疾病品类（有任务）</vt:lpstr>
      <vt:lpstr>3月疾病品类任务明细</vt:lpstr>
      <vt:lpstr>三八节活动清单（3.7-3.13）</vt:lpstr>
      <vt:lpstr>慢病活动明细3.7-3.13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2024-03-05T05:47:44Z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C3F05111EFFB4FD2BBA390499E904945_13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