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<sst xmlns="http://schemas.openxmlformats.org/spreadsheetml/2006/main" count="56" uniqueCount="45">
  <si>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价格调整申请表</t>
  </si>
  <si>
    <t>申请部门：商品部                              申请人：牟鑫阳</t>
  </si>
  <si>
    <t>申报日期：2024年3月18日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</si>
  <si>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</si>
  <si>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</si>
  <si>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</si>
  <si>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</si>
  <si>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</si>
  <si>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</si>
  <si>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</si>
  <si>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</si>
  <si>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</si>
  <si>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</si>
  <si>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</si>
  <si>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</si>
  <si>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</si>
  <si>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</si>
  <si>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</si>
  <si>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</si>
  <si>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</si>
  <si>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</si>
  <si>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</si>
  <si>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盐酸莫西沙星片</t>
  </si>
  <si>
    <t>0.4gx3片</t>
  </si>
  <si>
    <t>拜耳医药保健有限公司</t>
  </si>
  <si>
    <t>盒</t>
  </si>
  <si>
    <t/>
  </si>
  <si>
    <t>供货价上涨</t>
  </si>
  <si>
    <t>2024.3.19</t>
  </si>
  <si>
    <t>所有门店</t>
  </si>
  <si>
    <t>天麻粉</t>
  </si>
  <si>
    <t>120g</t>
  </si>
  <si>
    <t>云南天江一方药业有限公司</t>
  </si>
  <si>
    <t>瓶</t>
  </si>
  <si>
    <t>厂家维价</t>
  </si>
  <si>
    <t>天麻超细粉</t>
  </si>
  <si>
    <t>90g（3gx30袋）</t>
  </si>
  <si>
    <t>小柴胡颗粒</t>
  </si>
  <si>
    <t>10gx10袋</t>
  </si>
  <si>
    <t>太极集团四川南充制药有限公司</t>
  </si>
  <si>
    <t>备注：以上品种将在明天（3月19日）执行新零售价，请各门店注意更换价签，以免引起不必要的误会</t>
  </si>
  <si>
    <t>董事长：</t>
  </si>
  <si>
    <t>总经理：</t>
  </si>
  <si>
    <t>采购部：</t>
  </si>
  <si>
    <t>制表时间：2024年3月18日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</si>
</sst>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31" fontId="7" fillId="0" borderId="8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13865" y="226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13865" y="226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1132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82595" y="226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0092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0092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825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825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857500" y="2260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0092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0092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825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525145</xdr:colOff>
      <xdr:row>7</xdr:row>
      <xdr:rowOff>342900</xdr:rowOff>
    </xdr:from>
    <xdr:to>
      <xdr:col>13</xdr:col>
      <xdr:colOff>137795</xdr:colOff>
      <xdr:row>8</xdr:row>
      <xdr:rowOff>135255</xdr:rowOff>
    </xdr:to>
    <xdr:sp>
      <xdr:nvSpPr>
        <xdr:cNvPr id="27" name="图片 2"/>
        <xdr:cNvSpPr>
          <a:spLocks noChangeAspect="1"/>
        </xdr:cNvSpPr>
      </xdr:nvSpPr>
      <xdr:spPr>
        <a:xfrm>
          <a:off x="11364595" y="260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20" sqref="I20"/>
    </sheetView>
  </sheetViews>
  <sheetFormatPr defaultColWidth="9" defaultRowHeight="13.5"/>
  <cols>
    <col min="1" max="1" width="4.875" customWidth="1"/>
    <col min="2" max="2" width="8.625" customWidth="1"/>
    <col min="3" max="3" width="21.75" customWidth="1"/>
    <col min="4" max="4" width="19.5" customWidth="1"/>
    <col min="5" max="5" width="27.5" customWidth="1"/>
    <col min="6" max="6" width="6" customWidth="1"/>
    <col min="14" max="14" width="9.375"/>
    <col min="15" max="15" width="10.25" customWidth="1"/>
    <col min="17" max="17" width="14" customWidth="1"/>
    <col min="18" max="18" width="13.875" customWidth="1"/>
    <col min="19" max="19" width="12.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26"/>
      <c r="J1" s="1"/>
      <c r="K1" s="1"/>
      <c r="L1" s="27"/>
      <c r="M1" s="28"/>
      <c r="N1" s="1"/>
      <c r="O1" s="1"/>
      <c r="P1" s="1"/>
      <c r="Q1" s="1"/>
      <c r="R1" s="1"/>
      <c r="S1" s="1"/>
    </row>
    <row r="2" ht="16" customHeight="1" spans="1:19">
      <c r="A2" s="3" t="s">
        <v>1</v>
      </c>
      <c r="B2" s="3"/>
      <c r="C2" s="3"/>
      <c r="D2" s="3"/>
      <c r="E2" s="4"/>
      <c r="F2" s="3"/>
      <c r="G2" s="5"/>
      <c r="H2" s="6"/>
      <c r="I2" s="29"/>
      <c r="J2" s="5"/>
      <c r="K2" s="5"/>
      <c r="L2" s="30" t="s">
        <v>2</v>
      </c>
      <c r="M2" s="31"/>
      <c r="N2" s="31"/>
      <c r="O2" s="32"/>
      <c r="P2" s="33"/>
      <c r="Q2" s="33"/>
      <c r="R2" s="33"/>
      <c r="S2" s="53"/>
    </row>
    <row r="3" ht="27" customHeight="1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23" t="s">
        <v>19</v>
      </c>
      <c r="R3" s="54" t="s">
        <v>20</v>
      </c>
      <c r="S3" s="11" t="s">
        <v>21</v>
      </c>
    </row>
    <row r="4" ht="27" customHeight="1" spans="1:19">
      <c r="A4" s="13">
        <v>1</v>
      </c>
      <c r="B4" s="14">
        <v>38801</v>
      </c>
      <c r="C4" s="15" t="s">
        <v>22</v>
      </c>
      <c r="D4" s="14" t="s">
        <v>23</v>
      </c>
      <c r="E4" s="16" t="s">
        <v>24</v>
      </c>
      <c r="F4" s="15" t="s">
        <v>25</v>
      </c>
      <c r="G4" s="14">
        <v>106.51</v>
      </c>
      <c r="H4" s="17">
        <v>148.98</v>
      </c>
      <c r="I4" s="14">
        <v>118</v>
      </c>
      <c r="J4" s="14"/>
      <c r="K4" s="14" t="s">
        <v>26</v>
      </c>
      <c r="L4" s="39">
        <v>168</v>
      </c>
      <c r="M4" s="40"/>
      <c r="N4" s="41">
        <f>(I4-G4)/I4</f>
        <v>0.0973728813559322</v>
      </c>
      <c r="O4" s="42">
        <f>(L4-H4)/L4</f>
        <v>0.113214285714286</v>
      </c>
      <c r="P4" s="43">
        <f>L4-I4</f>
        <v>50</v>
      </c>
      <c r="Q4" s="55" t="s">
        <v>27</v>
      </c>
      <c r="R4" s="56" t="s">
        <v>28</v>
      </c>
      <c r="S4" s="57" t="s">
        <v>29</v>
      </c>
    </row>
    <row r="5" ht="27" customHeight="1" spans="1:19">
      <c r="A5" s="13">
        <v>2</v>
      </c>
      <c r="B5" s="14">
        <v>199974</v>
      </c>
      <c r="C5" s="15" t="s">
        <v>30</v>
      </c>
      <c r="D5" s="14" t="s">
        <v>31</v>
      </c>
      <c r="E5" s="16" t="s">
        <v>32</v>
      </c>
      <c r="F5" s="15" t="s">
        <v>33</v>
      </c>
      <c r="G5" s="14">
        <v>42.4</v>
      </c>
      <c r="H5" s="17">
        <v>42.4</v>
      </c>
      <c r="I5" s="14">
        <v>268</v>
      </c>
      <c r="J5" s="14"/>
      <c r="K5" s="14"/>
      <c r="L5" s="39">
        <v>198</v>
      </c>
      <c r="M5" s="40"/>
      <c r="N5" s="41">
        <f>(I5-G5)/I5</f>
        <v>0.841791044776119</v>
      </c>
      <c r="O5" s="42">
        <f>(L5-H5)/L5</f>
        <v>0.785858585858586</v>
      </c>
      <c r="P5" s="43">
        <f>L5-I5</f>
        <v>-70</v>
      </c>
      <c r="Q5" s="55" t="s">
        <v>34</v>
      </c>
      <c r="R5" s="56" t="s">
        <v>28</v>
      </c>
      <c r="S5" s="57" t="s">
        <v>29</v>
      </c>
    </row>
    <row r="6" ht="27" customHeight="1" spans="1:19">
      <c r="A6" s="13">
        <v>3</v>
      </c>
      <c r="B6" s="14">
        <v>224832</v>
      </c>
      <c r="C6" s="15" t="s">
        <v>35</v>
      </c>
      <c r="D6" s="14" t="s">
        <v>36</v>
      </c>
      <c r="E6" s="16" t="s">
        <v>32</v>
      </c>
      <c r="F6" s="15" t="s">
        <v>25</v>
      </c>
      <c r="G6" s="14">
        <v>59.4</v>
      </c>
      <c r="H6" s="17">
        <v>59.4</v>
      </c>
      <c r="I6" s="14">
        <v>198</v>
      </c>
      <c r="J6" s="14"/>
      <c r="K6" s="14"/>
      <c r="L6" s="39">
        <v>268</v>
      </c>
      <c r="M6" s="40"/>
      <c r="N6" s="41">
        <f>(I6-G6)/I6</f>
        <v>0.7</v>
      </c>
      <c r="O6" s="42">
        <f>(L6-H6)/L6</f>
        <v>0.778358208955224</v>
      </c>
      <c r="P6" s="43">
        <f>L6-I6</f>
        <v>70</v>
      </c>
      <c r="Q6" s="55" t="s">
        <v>34</v>
      </c>
      <c r="R6" s="56" t="s">
        <v>28</v>
      </c>
      <c r="S6" s="57" t="s">
        <v>29</v>
      </c>
    </row>
    <row r="7" ht="27" customHeight="1" spans="1:19">
      <c r="A7" s="13">
        <v>4</v>
      </c>
      <c r="B7" s="14">
        <v>84647</v>
      </c>
      <c r="C7" s="15" t="s">
        <v>37</v>
      </c>
      <c r="D7" s="14" t="s">
        <v>38</v>
      </c>
      <c r="E7" s="16" t="s">
        <v>39</v>
      </c>
      <c r="F7" s="15" t="s">
        <v>25</v>
      </c>
      <c r="G7" s="14">
        <v>10.91</v>
      </c>
      <c r="H7" s="17">
        <v>10.91</v>
      </c>
      <c r="I7" s="14">
        <v>19.8</v>
      </c>
      <c r="J7" s="14"/>
      <c r="K7" s="14"/>
      <c r="L7" s="39">
        <v>29.8</v>
      </c>
      <c r="M7" s="40">
        <v>26.8</v>
      </c>
      <c r="N7" s="41">
        <f>(I7-G7)/I7</f>
        <v>0.448989898989899</v>
      </c>
      <c r="O7" s="42">
        <f>(L7-H7)/L7</f>
        <v>0.633892617449664</v>
      </c>
      <c r="P7" s="43">
        <f>L7-I7</f>
        <v>10</v>
      </c>
      <c r="Q7" s="55" t="s">
        <v>34</v>
      </c>
      <c r="R7" s="56" t="s">
        <v>28</v>
      </c>
      <c r="S7" s="57" t="s">
        <v>29</v>
      </c>
    </row>
    <row r="8" ht="40" customHeight="1" spans="1:19">
      <c r="A8" s="18" t="s">
        <v>40</v>
      </c>
      <c r="B8" s="18"/>
      <c r="C8" s="18"/>
      <c r="D8" s="19"/>
      <c r="E8" s="19"/>
      <c r="F8" s="20"/>
      <c r="G8" s="18"/>
      <c r="H8" s="21"/>
      <c r="I8" s="44"/>
      <c r="J8" s="45"/>
      <c r="K8" s="20"/>
      <c r="L8" s="46"/>
      <c r="M8" s="47"/>
      <c r="N8" s="48"/>
      <c r="O8" s="49"/>
      <c r="P8" s="36"/>
      <c r="Q8" s="58"/>
      <c r="R8" s="59"/>
      <c r="S8" s="60"/>
    </row>
    <row r="9" ht="27" customHeight="1" spans="1:19">
      <c r="A9" s="22"/>
      <c r="B9" s="23" t="s">
        <v>41</v>
      </c>
      <c r="C9" s="19"/>
      <c r="D9" s="10" t="s">
        <v>42</v>
      </c>
      <c r="E9" s="19"/>
      <c r="F9" s="24"/>
      <c r="G9" s="24"/>
      <c r="H9" s="25"/>
      <c r="I9" s="45"/>
      <c r="J9" s="45"/>
      <c r="K9" s="20"/>
      <c r="L9" s="50"/>
      <c r="M9" s="51"/>
      <c r="N9" s="10" t="s">
        <v>43</v>
      </c>
      <c r="O9" s="52"/>
      <c r="P9" s="36"/>
      <c r="Q9" s="58"/>
      <c r="R9" s="10" t="s">
        <v>44</v>
      </c>
      <c r="S9" s="61"/>
    </row>
  </sheetData>
  <mergeCells count="6">
    <mergeCell ref="A1:S1"/>
    <mergeCell ref="A2:E2"/>
    <mergeCell ref="F2:J2"/>
    <mergeCell ref="L2:O2"/>
    <mergeCell ref="P2:S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2024-03-18T01:41:24Z</dcterms:created>
  <dcterms:modified xsi:type="dcterms:W3CDTF">2024-03-18T11:08:09Z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7DA0F3CCB20A4387A058B4E18E1E1A3F_11</vt:lpwstr>
  </property>
  <property fmtid="{D5CDD505-2E9C-101B-9397-08002B2CF9AE}" pid="3" name="KSOProductBuildVer">
    <vt:lpwstr>2052-12.1.0.16120</vt:lpwstr>
  </property>
</Properties>
</file>