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3" activeTab="3"/>
  </bookViews>
  <sheets>
    <sheet name="Sheet1" sheetId="1" state="hidden" r:id="rId1"/>
    <sheet name="Sheet3" sheetId="3" state="hidden" r:id="rId2"/>
    <sheet name="门店" sheetId="4" state="hidden" r:id="rId3"/>
    <sheet name="个人奖励汇总" sheetId="2" r:id="rId4"/>
    <sheet name="销售明细表及提成明细表" sheetId="6" r:id="rId5"/>
  </sheets>
  <definedNames>
    <definedName name="_xlnm._FilterDatabase" localSheetId="2" hidden="1">门店!$A$1:$H$148</definedName>
    <definedName name="_xlnm._FilterDatabase" localSheetId="3" hidden="1">个人奖励汇总!$A$1:$X$380</definedName>
    <definedName name="_xlnm._FilterDatabase" localSheetId="4" hidden="1">销售明细表及提成明细表!$A$1:$R$721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<sst xmlns="http://schemas.openxmlformats.org/spreadsheetml/2006/main" count="7497" uniqueCount="824">
  <si>
    <t>门店ID</t>
  </si>
  <si>
    <t>门店名称</t>
  </si>
  <si>
    <t>片区主管</t>
  </si>
  <si>
    <t>8月门店类型</t>
  </si>
  <si>
    <t>最低认购任务量</t>
  </si>
  <si>
    <t>四川太极大药房连锁有限公司锦江区东大街药店</t>
  </si>
  <si>
    <t>旗舰片区</t>
  </si>
  <si>
    <t>A1</t>
  </si>
  <si>
    <t>四川太极大药房连锁有限公司成都高新区成汉南路药店</t>
  </si>
  <si>
    <t>南门片区</t>
  </si>
  <si>
    <t>A2</t>
  </si>
  <si>
    <t>四川太极大药房连锁有限公司青羊区十二桥路药店</t>
  </si>
  <si>
    <t>西门片区</t>
  </si>
  <si>
    <t>四川太极大药房连锁有限公司锦江区庆云南街药店</t>
  </si>
  <si>
    <t>四川太极大药房连锁有限公司武侯区浆洗街药店</t>
  </si>
  <si>
    <t>四川太极大药房连锁有限公司青羊区青龙街药店</t>
  </si>
  <si>
    <t>四川太极大药房连锁有限公司新津县五津镇五津西路药店</t>
  </si>
  <si>
    <t>新津片区</t>
  </si>
  <si>
    <t>A3</t>
  </si>
  <si>
    <t>四川太极大药房连锁有限公司青羊区光华药店</t>
  </si>
  <si>
    <t>四川太极大药房连锁有限公司锦江区榕声路药店</t>
  </si>
  <si>
    <t>四川太极大药房连锁有限公司邛崃市中心药店</t>
  </si>
  <si>
    <t>城郊一片</t>
  </si>
  <si>
    <t>四川太极大药房连锁有限公司高新区锦城大道药店</t>
  </si>
  <si>
    <t>四川太极大药房连锁有限公司金牛区花照壁药店</t>
  </si>
  <si>
    <t>四川太极大药房连锁有限公司青羊区光华村街药店</t>
  </si>
  <si>
    <t>B1</t>
  </si>
  <si>
    <t>四川太极大药房连锁有限公司锦江区梨花街药店</t>
  </si>
  <si>
    <t>四川太极大药房连锁有限公司金牛区花照壁中横街药店</t>
  </si>
  <si>
    <t>四川太极大药房连锁有限公司成华区万科路药店</t>
  </si>
  <si>
    <t>四川太极大药房连锁有限公司大邑县晋原街道内蒙古大道桃源药店</t>
  </si>
  <si>
    <t>四川太极大药房连锁有限公司锦江区静沙南路药店</t>
  </si>
  <si>
    <t>东门片区</t>
  </si>
  <si>
    <t>四川太极大药房连锁有限公司高新区新园大道药店</t>
  </si>
  <si>
    <t>四川太极大药房连锁有限公司金牛区蓉北商贸大道药店</t>
  </si>
  <si>
    <t>四川太极大药房连锁有限公司成华区培华东路药店</t>
  </si>
  <si>
    <t>四川太极大药房连锁有限公司彭州市致和镇南三环路药店</t>
  </si>
  <si>
    <t>四川太极大药房连锁有限公司金牛区交大路第三药店</t>
  </si>
  <si>
    <t>四川太极大药房连锁有限公司新都区新繁镇繁江北路药店</t>
  </si>
  <si>
    <t>四川太极大药房连锁有限公司高新区大源三期药店</t>
  </si>
  <si>
    <t>四川太极大药房连锁有限公司新津县邓双镇飞雪路药店</t>
  </si>
  <si>
    <t>四川太极大药房连锁有限公司成华区高车一路药店</t>
  </si>
  <si>
    <t>四川太极大药房连锁有限公司成都高新区天久南巷药店</t>
  </si>
  <si>
    <t>四川太极大药房连锁有限公司成华区华泰路药店</t>
  </si>
  <si>
    <t>四川太极大药房连锁有限公司高新区紫薇东路药店</t>
  </si>
  <si>
    <t>B2</t>
  </si>
  <si>
    <t>四川太极大药房连锁有限公司新津县五津镇五津西路二药房</t>
  </si>
  <si>
    <t>四川太极大药房连锁有限公司成华区东昌路一药店</t>
  </si>
  <si>
    <t>雅安市太极智慧云医药科技有限公司</t>
  </si>
  <si>
    <t>四川太极大药房连锁有限公司都江堰市灌口镇蒲阳路药店</t>
  </si>
  <si>
    <t>四川太极大药房连锁有限公司青羊区金丝街药店</t>
  </si>
  <si>
    <t>四川太极大药房连锁有限公司锦江区通盈街药店</t>
  </si>
  <si>
    <t>四川太极大药房连锁有限公司金牛区蜀汉路药店</t>
  </si>
  <si>
    <t>四川太极大药房连锁有限公司新都区新都街道万和北路药店</t>
  </si>
  <si>
    <t>四川太极大药房连锁有限公司青羊区贝森北路药店</t>
  </si>
  <si>
    <t>四川太极大药房连锁有限公司成华区羊子山西路药店</t>
  </si>
  <si>
    <t>四川太极大药房连锁有限公司青羊区清江东路药店</t>
  </si>
  <si>
    <t>四川太极大药房连锁有限公司武侯区科华街药店</t>
  </si>
  <si>
    <t>四川太极大药房连锁有限公司都江堰幸福镇景中路药店</t>
  </si>
  <si>
    <t>四川太极大药房连锁有限公司成都高新区泰和二街药店</t>
  </si>
  <si>
    <t>四川太极大药房连锁有限公司锦江区观音桥街药店</t>
  </si>
  <si>
    <t>四川太极大药房连锁有限公司邛崃市文君街道杏林路药店</t>
  </si>
  <si>
    <t>四川太极大药房连锁有限公司崇州市怀远镇新正东街药店</t>
  </si>
  <si>
    <t>崇州片区</t>
  </si>
  <si>
    <t>C1</t>
  </si>
  <si>
    <t>四川太极大药房连锁有限公司成华区杉板桥南一路药店</t>
  </si>
  <si>
    <t>四川太极大药房连锁有限公司金牛区枣子巷药店</t>
  </si>
  <si>
    <t>四川太极大药房连锁有限公司锦江区水杉街药店</t>
  </si>
  <si>
    <t xml:space="preserve">四川太极大药房连锁有限公司崇州市崇阳镇永康东路药店 </t>
  </si>
  <si>
    <t>四川太极大药房连锁有限公司高新区土龙路药店</t>
  </si>
  <si>
    <t>四川太极大药房连锁有限公司武侯区顺和街药店</t>
  </si>
  <si>
    <t>四川太极大药房连锁有限公司武侯区佳灵路药店</t>
  </si>
  <si>
    <t>四川太极大药房连锁有限公司新都区新都街道兴乐北路药店</t>
  </si>
  <si>
    <t>四川太极大药房连锁有限公司金牛区银河北街药店</t>
  </si>
  <si>
    <t>四川太极大药房连锁有限公司青羊区北东街药店</t>
  </si>
  <si>
    <t>四川太极大药房连锁有限公司郫县郫筒镇一环路东南段药店</t>
  </si>
  <si>
    <t>四川太极大药房连锁有限公司大邑县晋原镇通达东路五段药店</t>
  </si>
  <si>
    <t>四川太极大药房连锁有限公司武侯区科华北路药店</t>
  </si>
  <si>
    <t>四川太极大药房连锁有限公司锦江区宏济中路药店</t>
  </si>
  <si>
    <t>四川太极大药房连锁有限公司温江区公平街道江安路药店</t>
  </si>
  <si>
    <t>四川太极大药房连锁有限公司青羊区光华北五路药店</t>
  </si>
  <si>
    <t>四川太极大药房连锁有限公司成华区华油路药店</t>
  </si>
  <si>
    <t>四川太极大药房连锁有限公司青羊区蜀辉路药店</t>
  </si>
  <si>
    <t>四川太极大药房连锁有限公司锦江区大田坎街药店</t>
  </si>
  <si>
    <t>四川太极大药房连锁有限公司青羊区蜀源路药店</t>
  </si>
  <si>
    <t>四川太极大药房连锁有限公司成华区崔家店路药店</t>
  </si>
  <si>
    <t>四川太极大药房连锁有限公司金牛区银沙路药店</t>
  </si>
  <si>
    <t>四川太极大药房连锁有限公司郫县郫筒镇东大街药店</t>
  </si>
  <si>
    <t>四川太极大药房连锁有限公司成华区金马河路药店</t>
  </si>
  <si>
    <t>四川太极大药房连锁有限公司崇州市崇阳镇金带街药店</t>
  </si>
  <si>
    <t>四川太极大药房连锁有限公司高新区新乐中街药店</t>
  </si>
  <si>
    <t>四川太极大药房连锁有限公司青羊区光华西一路药店</t>
  </si>
  <si>
    <t>四川太极大药房连锁有限公司成都高新区吉瑞三路二药房</t>
  </si>
  <si>
    <t>四川太极大药房连锁有限公司武侯区倪家桥路药店</t>
  </si>
  <si>
    <t>四川太极大药房连锁有限公司都江堰市幸福镇翔凤路药店</t>
  </si>
  <si>
    <t>四川太极大药房连锁有限公司青羊区童子街药店</t>
  </si>
  <si>
    <t>四川太极大药房连锁有限公司邛崃市临邛镇洪川小区药店</t>
  </si>
  <si>
    <t>四川太极大药房连锁有限公司都江堰市奎光塔街道奎光路药店</t>
  </si>
  <si>
    <t>四川太极大药房连锁有限公司成华区西林一街药店</t>
  </si>
  <si>
    <t>四川太极大药房连锁有限公司新都区斑竹园街道医贸大道药店</t>
  </si>
  <si>
    <t>四川太极大药房连锁有限公司邛崃市羊安镇永康大道药店</t>
  </si>
  <si>
    <t>四川太极大药房连锁有限公司高新区新下街药店</t>
  </si>
  <si>
    <t>四川太极大药房连锁有限公司大邑县晋原镇子龙街药店</t>
  </si>
  <si>
    <t>四川太极大药房连锁有限公司成都高新区尚锦路药店</t>
  </si>
  <si>
    <t>四川太极大药房连锁有限公司大邑县沙渠镇利民街药店</t>
  </si>
  <si>
    <t>四川太极大药房连锁有限公司大邑县晋原镇东街药店</t>
  </si>
  <si>
    <t>四川太极大药房连锁有限公司武侯区丝竹路药店</t>
  </si>
  <si>
    <t>四川太极大药房连锁有限公司成华区万宇路药店</t>
  </si>
  <si>
    <t>四川太极大药房连锁有限公司都江堰市蒲阳镇问道西路药店</t>
  </si>
  <si>
    <t>四川太极大药房连锁有限公司大邑县晋原镇北街药店</t>
  </si>
  <si>
    <t>四川太极大药房连锁有限公司锦江区柳翠路药店</t>
  </si>
  <si>
    <t>四川太极大药房连锁有限公司崇州市崇阳镇尚贤坊街药店</t>
  </si>
  <si>
    <t>四川太极大药房连锁有限公司青羊区红星路药店</t>
  </si>
  <si>
    <t>四川太极大药房连锁有限公司成华区双林路药店</t>
  </si>
  <si>
    <t>C2</t>
  </si>
  <si>
    <t>四川太极大药房连锁有限公司武侯区大悦路药店</t>
  </si>
  <si>
    <t>四川太极大药房连锁有限公司成华区华泰路二药店</t>
  </si>
  <si>
    <t>四川太极大药房连锁有限公司青羊区金祥路药店</t>
  </si>
  <si>
    <t>四川太极大药房连锁有限公司大邑县新场镇文昌街药店</t>
  </si>
  <si>
    <t>四川太极大药房连锁有限公司金牛区五福桥东路药店</t>
  </si>
  <si>
    <t>四川太极大药房连锁有限公司大邑县安仁镇千禧街药店</t>
  </si>
  <si>
    <t>四川太极大药房连锁有限公司成华区华康路药店</t>
  </si>
  <si>
    <t>四川太极大药房连锁有限公司温江区柳城镇凤溪大道药店</t>
  </si>
  <si>
    <t>四川太极大药房连锁有限公司金牛区金沙路药店</t>
  </si>
  <si>
    <t>四川太极大药房连锁有限公司大邑县晋原镇潘家街药店</t>
  </si>
  <si>
    <t>四川太极大药房连锁有限公司成都高新区元华二巷药店</t>
  </si>
  <si>
    <t>四川太极大药房连锁有限公司青羊区蜀鑫路药店</t>
  </si>
  <si>
    <t>四川太极大药房连锁有限公司武侯区长寿路药店</t>
  </si>
  <si>
    <t>四川太极大药房连锁有限公司成华区驷马桥三路药店</t>
  </si>
  <si>
    <t>四川太极大药房连锁有限公司都江堰市聚源镇联建房药店</t>
  </si>
  <si>
    <t>四川太极大药房连锁有限公司双流区东升街道三强西路药店</t>
  </si>
  <si>
    <t>四川太极大药房连锁有限公司双流县西航港街道锦华路一段药店</t>
  </si>
  <si>
    <t>四川太极大药房连锁有限公司武侯区高攀西巷药店</t>
  </si>
  <si>
    <t>四川太极大药房连锁有限公司金牛区沙湾东一路药店</t>
  </si>
  <si>
    <t>四川太极大药房连锁有限公司成华区建业路药店</t>
  </si>
  <si>
    <t>四川太极大药房连锁有限公司锦江区劼人路药店</t>
  </si>
  <si>
    <t>四川太极大药房连锁有限公司邛崃市文君街道办翠荫街药店</t>
  </si>
  <si>
    <t>四川太极大药房连锁有限公司青羊区大石西路药店</t>
  </si>
  <si>
    <t>四川太极大药房连锁有限公司都江堰市永丰街道宝莲路药店</t>
  </si>
  <si>
    <t>四川太极大药房连锁有限公司大邑县青霞街道元通路南段药店</t>
  </si>
  <si>
    <t>四川太极大药房连锁有限公司武侯区大华街药店</t>
  </si>
  <si>
    <t>四川太极大药房连锁有限公司金牛区黄苑东街药店</t>
  </si>
  <si>
    <t>四川太极大药房连锁有限公司崇州市崇阳镇文化西街药店</t>
  </si>
  <si>
    <t>四川太极大药房连锁有限公司新津县兴义镇万兴路药店</t>
  </si>
  <si>
    <t>四川太极大药房连锁有限公司崇州市崇阳镇蜀州中路药店</t>
  </si>
  <si>
    <t>四川太极大药房连锁有限公司大邑县晋原镇东壕沟北段药店</t>
  </si>
  <si>
    <t>四川太极大药房连锁有限公司成都高新区天顺路药店</t>
  </si>
  <si>
    <t>四川太极大药房连锁有限公司成都高新区泰和二街三药店</t>
  </si>
  <si>
    <t>四川太极大药房连锁有限公司都江堰市灌口街道都江堰大道药店</t>
  </si>
  <si>
    <t>四川太极大药房连锁有限公司崇州市三江镇崇新路药店</t>
  </si>
  <si>
    <t>四川太极大药房连锁有限公司新津县五津镇武阳西路药店</t>
  </si>
  <si>
    <t>四川太极大药房连锁有限公司高新区中和公济桥路药店</t>
  </si>
  <si>
    <t>四川太极大药房连锁有限公司大邑县晋原街道观音阁街西段药店</t>
  </si>
  <si>
    <t>四川太极大药房连锁有限公司成华区水碾河路药店</t>
  </si>
  <si>
    <t>四川太极大药房连锁有限公司高新区中和大道药店</t>
  </si>
  <si>
    <t>四川太极大药房连锁有限公司剑南大道药店</t>
  </si>
  <si>
    <t>四川太极大药房连锁有限公司大邑县晋原街道金巷西街药店</t>
  </si>
  <si>
    <t>四川太极大药房连锁有限公司郫都区红光街道红高东路药店</t>
  </si>
  <si>
    <t>四川太极大药房连锁有限公司大邑县晋原街道蜀望路药店</t>
  </si>
  <si>
    <t>四川太极大药房连锁有限公司成都高新区肖家河正街药店</t>
  </si>
  <si>
    <t>四川太极大药房连锁有限公司青羊区文和路药店</t>
  </si>
  <si>
    <t>四川太极大药房连锁有限公司新都区大丰街道华美东街药店</t>
  </si>
  <si>
    <t>四川太极大药房连锁有限公司武侯区逸都路药店</t>
  </si>
  <si>
    <t>四川太极大药房连锁有限公司武侯区聚萃街药店</t>
  </si>
  <si>
    <t>四川太极大药房连锁有限公司金牛区沙河源药店</t>
  </si>
  <si>
    <t>一店</t>
  </si>
  <si>
    <t>泸州片区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</si>
  <si>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</si>
  <si>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</si>
  <si>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</si>
  <si>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</si>
  <si>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</si>
  <si>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</si>
  <si>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</si>
  <si>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</si>
  <si>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</si>
  <si>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</si>
  <si>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达州片区</t>
  </si>
  <si>
    <t>华蜀南路店</t>
  </si>
  <si>
    <t>江湾城店</t>
  </si>
  <si>
    <t>领域广场店</t>
  </si>
  <si>
    <t>通川北路店</t>
  </si>
  <si>
    <t>文家梁二店</t>
  </si>
  <si>
    <t>南充3店</t>
  </si>
  <si>
    <t>南充片区</t>
  </si>
  <si>
    <t>南充5店</t>
  </si>
  <si>
    <t>南充7店</t>
  </si>
  <si>
    <t>南充8店</t>
  </si>
  <si>
    <t>南充11店</t>
  </si>
  <si>
    <t>南充16店</t>
  </si>
  <si>
    <t>片区</t>
  </si>
  <si>
    <t>求和项:按月预发盒数</t>
  </si>
  <si>
    <t>求和项:按月预发金额</t>
  </si>
  <si>
    <t>合计</t>
  </si>
  <si>
    <t>总计</t>
  </si>
  <si>
    <t>门店</t>
  </si>
  <si>
    <t>月任务</t>
  </si>
  <si>
    <t>本月累计销售</t>
  </si>
  <si>
    <t>上周销售</t>
  </si>
  <si>
    <t>月任务完成进度</t>
  </si>
  <si>
    <t>周挂零门店</t>
  </si>
  <si>
    <t>西部店</t>
  </si>
  <si>
    <t>温江</t>
  </si>
  <si>
    <t>邛崃中心店</t>
  </si>
  <si>
    <t>怀远店</t>
  </si>
  <si>
    <t>旗舰店</t>
  </si>
  <si>
    <t>马超东路</t>
  </si>
  <si>
    <t>青羊区十二桥店</t>
  </si>
  <si>
    <t>芦山店</t>
  </si>
  <si>
    <t>锦华店</t>
  </si>
  <si>
    <t>郫县一环路东南段店</t>
  </si>
  <si>
    <t>奎光路店</t>
  </si>
  <si>
    <t>回公司学习</t>
  </si>
  <si>
    <t>交大三店</t>
  </si>
  <si>
    <t>光华店</t>
  </si>
  <si>
    <t>花照壁店</t>
  </si>
  <si>
    <t>科华街</t>
  </si>
  <si>
    <t>成汉南路</t>
  </si>
  <si>
    <t>榕声</t>
  </si>
  <si>
    <t>崔家店</t>
  </si>
  <si>
    <t>安仁店</t>
  </si>
  <si>
    <t>五津西路店</t>
  </si>
  <si>
    <t>大悦路店</t>
  </si>
  <si>
    <t>青龙街</t>
  </si>
  <si>
    <t>锦城店</t>
  </si>
  <si>
    <t>万宇</t>
  </si>
  <si>
    <t>大源北街</t>
  </si>
  <si>
    <t>新乐</t>
  </si>
  <si>
    <t>万科</t>
  </si>
  <si>
    <t>金丝街店</t>
  </si>
  <si>
    <t>沙渠店</t>
  </si>
  <si>
    <t>潘家街店</t>
  </si>
  <si>
    <t>沙湾东一路店</t>
  </si>
  <si>
    <t>蜀源店</t>
  </si>
  <si>
    <t>红高东路店</t>
  </si>
  <si>
    <t>大田坎</t>
  </si>
  <si>
    <t>文和路店</t>
  </si>
  <si>
    <t>红星店</t>
  </si>
  <si>
    <t>浆洗街</t>
  </si>
  <si>
    <t>天久南巷</t>
  </si>
  <si>
    <t>羊子山</t>
  </si>
  <si>
    <t>高车一路</t>
  </si>
  <si>
    <t>华康店</t>
  </si>
  <si>
    <t>水杉街</t>
  </si>
  <si>
    <t>华泰</t>
  </si>
  <si>
    <t>青羊区北东街店</t>
  </si>
  <si>
    <t>兴义店</t>
  </si>
  <si>
    <t>子龙店</t>
  </si>
  <si>
    <t>通达店</t>
  </si>
  <si>
    <t>邓双店</t>
  </si>
  <si>
    <t>景中店</t>
  </si>
  <si>
    <t>佳灵路店</t>
  </si>
  <si>
    <t>武阳西路店</t>
  </si>
  <si>
    <t>银河北街店</t>
  </si>
  <si>
    <t>金马河店</t>
  </si>
  <si>
    <t>蜀汉东路店</t>
  </si>
  <si>
    <t>公济桥</t>
  </si>
  <si>
    <t>宝莲路</t>
  </si>
  <si>
    <t>建业</t>
  </si>
  <si>
    <t>光华北五路店</t>
  </si>
  <si>
    <t>东昌店</t>
  </si>
  <si>
    <t>培华东路</t>
  </si>
  <si>
    <t>天顺店</t>
  </si>
  <si>
    <t>科华北</t>
  </si>
  <si>
    <t>水碾河店</t>
  </si>
  <si>
    <t>土龙路店</t>
  </si>
  <si>
    <t>庆云南街</t>
  </si>
  <si>
    <t>泰和二街三店</t>
  </si>
  <si>
    <t>吉瑞三路</t>
  </si>
  <si>
    <t>沙河源店</t>
  </si>
  <si>
    <t>交大黄苑东街</t>
  </si>
  <si>
    <t>聚萃街店</t>
  </si>
  <si>
    <t>大石西</t>
  </si>
  <si>
    <t>金沙路店</t>
  </si>
  <si>
    <t>枣子巷店</t>
  </si>
  <si>
    <t>清江东路店</t>
  </si>
  <si>
    <t>顺和街店</t>
  </si>
  <si>
    <t>新繁店</t>
  </si>
  <si>
    <t>光华村街店</t>
  </si>
  <si>
    <t>三强西路店</t>
  </si>
  <si>
    <t>新园</t>
  </si>
  <si>
    <t>观音桥</t>
  </si>
  <si>
    <t>柳翠</t>
  </si>
  <si>
    <t>郫筒镇东大街药店</t>
  </si>
  <si>
    <t>杉板桥</t>
  </si>
  <si>
    <t>双林店</t>
  </si>
  <si>
    <t>通盈街</t>
  </si>
  <si>
    <t>华油路店</t>
  </si>
  <si>
    <t>邛崃羊安店</t>
  </si>
  <si>
    <t>新场店</t>
  </si>
  <si>
    <t>东壕沟店</t>
  </si>
  <si>
    <t>洪川店</t>
  </si>
  <si>
    <t>东街</t>
  </si>
  <si>
    <t>桃源店</t>
  </si>
  <si>
    <t>聚源店</t>
  </si>
  <si>
    <t>翔凤店</t>
  </si>
  <si>
    <t>问道西路店</t>
  </si>
  <si>
    <t>蒲阳路店</t>
  </si>
  <si>
    <t>三江店</t>
  </si>
  <si>
    <t>崇州中心店</t>
  </si>
  <si>
    <t>金带店</t>
  </si>
  <si>
    <t>尚贤坊</t>
  </si>
  <si>
    <t>医贸大道</t>
  </si>
  <si>
    <t>江安店</t>
  </si>
  <si>
    <t>劼人路</t>
  </si>
  <si>
    <t>邛崃翠荫</t>
  </si>
  <si>
    <t>童子街</t>
  </si>
  <si>
    <t>贝森北路店</t>
  </si>
  <si>
    <t>西林一街</t>
  </si>
  <si>
    <t>永康东路</t>
  </si>
  <si>
    <t>大华店</t>
  </si>
  <si>
    <t>中和大道</t>
  </si>
  <si>
    <t>蜀州中路</t>
  </si>
  <si>
    <t>新下街</t>
  </si>
  <si>
    <t>紫薇东路</t>
  </si>
  <si>
    <t>梨花街</t>
  </si>
  <si>
    <t>蜀辉路</t>
  </si>
  <si>
    <t>元华二巷</t>
  </si>
  <si>
    <t>丝竹路</t>
  </si>
  <si>
    <t>万和北路</t>
  </si>
  <si>
    <t>北街店</t>
  </si>
  <si>
    <t>银沙路店</t>
  </si>
  <si>
    <t>五津西路二店</t>
  </si>
  <si>
    <t>杏林店</t>
  </si>
  <si>
    <t>五福桥东路店</t>
  </si>
  <si>
    <t>尚锦路店</t>
  </si>
  <si>
    <t>蜀鑫</t>
  </si>
  <si>
    <t>倪家桥</t>
  </si>
  <si>
    <t>光华西一路</t>
  </si>
  <si>
    <t>宏济中路</t>
  </si>
  <si>
    <t>肖家河</t>
  </si>
  <si>
    <t>静沙</t>
  </si>
  <si>
    <t>长寿</t>
  </si>
  <si>
    <t>花照壁中横街店</t>
  </si>
  <si>
    <t>金巷西街</t>
  </si>
  <si>
    <t>观音阁店</t>
  </si>
  <si>
    <t>泰和二街</t>
  </si>
  <si>
    <t>金祥</t>
  </si>
  <si>
    <t>驷马桥店</t>
  </si>
  <si>
    <t>高攀西巷</t>
  </si>
  <si>
    <t>彭州店</t>
  </si>
  <si>
    <t>华泰二店</t>
  </si>
  <si>
    <t>蜀望</t>
  </si>
  <si>
    <t>大邑元通</t>
  </si>
  <si>
    <t>剑南</t>
  </si>
  <si>
    <t>华美东街</t>
  </si>
  <si>
    <t>序号</t>
  </si>
  <si>
    <t>人员ID</t>
  </si>
  <si>
    <t>人员姓名</t>
  </si>
  <si>
    <t>岗位</t>
  </si>
  <si>
    <t>认购数量（个人认购数量最低不能低于9盒）</t>
  </si>
  <si>
    <t>3个月总预发金额</t>
  </si>
  <si>
    <t>预发盒数</t>
  </si>
  <si>
    <t>按月预发金额</t>
  </si>
  <si>
    <t>10月12-11月30日销售</t>
  </si>
  <si>
    <t>应发奖励</t>
  </si>
  <si>
    <t>应退回</t>
  </si>
  <si>
    <t>应补发</t>
  </si>
  <si>
    <t>10月阿胶认购预发奖励</t>
  </si>
  <si>
    <t>林宇帅</t>
  </si>
  <si>
    <t>店长</t>
  </si>
  <si>
    <t>按月预发盒数</t>
  </si>
  <si>
    <t>唐丽</t>
  </si>
  <si>
    <t>营业员</t>
  </si>
  <si>
    <t>周金梅</t>
  </si>
  <si>
    <t>朱佑艳</t>
  </si>
  <si>
    <t>廖洵媛</t>
  </si>
  <si>
    <t>实习生</t>
  </si>
  <si>
    <t>程静</t>
  </si>
  <si>
    <t>何莹</t>
  </si>
  <si>
    <t>宋留艺</t>
  </si>
  <si>
    <t>唐敏</t>
  </si>
  <si>
    <t>李玲</t>
  </si>
  <si>
    <t>试用期</t>
  </si>
  <si>
    <t>张晓晓</t>
  </si>
  <si>
    <t>罗豪</t>
  </si>
  <si>
    <t>邱运丽</t>
  </si>
  <si>
    <t>陈正连</t>
  </si>
  <si>
    <t>王晓雁</t>
  </si>
  <si>
    <t>黄婷婷</t>
  </si>
  <si>
    <t>向海英</t>
  </si>
  <si>
    <t>曾娟</t>
  </si>
  <si>
    <t>王芙蓉</t>
  </si>
  <si>
    <t>黄瑶</t>
  </si>
  <si>
    <t>黄琪玥</t>
  </si>
  <si>
    <t>阴静</t>
  </si>
  <si>
    <t>尹萍</t>
  </si>
  <si>
    <t>胡桂秋</t>
  </si>
  <si>
    <t>李秀丽</t>
  </si>
  <si>
    <t>魏存敏</t>
  </si>
  <si>
    <t>陈新谢</t>
  </si>
  <si>
    <t>杨聪明</t>
  </si>
  <si>
    <t>潘光燕</t>
  </si>
  <si>
    <t>雷敏</t>
  </si>
  <si>
    <t>阳玲</t>
  </si>
  <si>
    <t>廖桂英</t>
  </si>
  <si>
    <t>黄长菊</t>
  </si>
  <si>
    <t>余志彬</t>
  </si>
  <si>
    <t>马昕</t>
  </si>
  <si>
    <t>谭庆娟</t>
  </si>
  <si>
    <t>唐文琼</t>
  </si>
  <si>
    <t>任翠</t>
  </si>
  <si>
    <t>彭关敏</t>
  </si>
  <si>
    <t>陈娇娇</t>
  </si>
  <si>
    <t>严善群</t>
  </si>
  <si>
    <t>卓玛曲措</t>
  </si>
  <si>
    <t>1004290/14429</t>
  </si>
  <si>
    <t>郭定秀</t>
  </si>
  <si>
    <t>龙俊羽</t>
  </si>
  <si>
    <t>陈慧</t>
  </si>
  <si>
    <t>张娟娟</t>
  </si>
  <si>
    <t>吴佩云</t>
  </si>
  <si>
    <t>王月新</t>
  </si>
  <si>
    <t>吴湘橘</t>
  </si>
  <si>
    <t>李桂芳</t>
  </si>
  <si>
    <t>唐莉</t>
  </si>
  <si>
    <t>李和馨</t>
  </si>
  <si>
    <t>唐丹</t>
  </si>
  <si>
    <t>孙霁野</t>
  </si>
  <si>
    <t>李佳岭</t>
  </si>
  <si>
    <t>田兰</t>
  </si>
  <si>
    <t>牟彩云</t>
  </si>
  <si>
    <t>健康顾问</t>
  </si>
  <si>
    <t>刘燕</t>
  </si>
  <si>
    <t>陈礼凤</t>
  </si>
  <si>
    <t>叶程</t>
  </si>
  <si>
    <t>宋丽敏</t>
  </si>
  <si>
    <t>吴阳</t>
  </si>
  <si>
    <r>
      <rPr>
        <sz val="11"/>
        <color rgb="FF000000"/>
        <rFont val="宋体"/>
        <charset val="134"/>
      </rPr>
      <t>宝莲路</t>
    </r>
    <r>
      <rPr>
        <sz val="11"/>
        <color rgb="FF000000"/>
        <rFont val="宋体"/>
        <charset val="134"/>
      </rPr>
      <t xml:space="preserve">
</t>
    </r>
  </si>
  <si>
    <t>贾益娟</t>
  </si>
  <si>
    <t>戚彩</t>
  </si>
  <si>
    <t>李宋琴</t>
  </si>
  <si>
    <t>王李秋</t>
  </si>
  <si>
    <t>杨丽</t>
  </si>
  <si>
    <t>高星宇</t>
  </si>
  <si>
    <t>马婷婷</t>
  </si>
  <si>
    <t>韩彬</t>
  </si>
  <si>
    <t>朱欢</t>
  </si>
  <si>
    <t>付曦</t>
  </si>
  <si>
    <t>唐礼萍</t>
  </si>
  <si>
    <t>彭亚丹</t>
  </si>
  <si>
    <t>刘秋菊</t>
  </si>
  <si>
    <t>杨科</t>
  </si>
  <si>
    <t>晏祥春</t>
  </si>
  <si>
    <t>熊小玲</t>
  </si>
  <si>
    <t>罗洁滟</t>
  </si>
  <si>
    <t>李沙</t>
  </si>
  <si>
    <t>张群</t>
  </si>
  <si>
    <t>李秀辉</t>
  </si>
  <si>
    <t>简万婕</t>
  </si>
  <si>
    <t>郭益</t>
  </si>
  <si>
    <t>吴志海</t>
  </si>
  <si>
    <t>代富群</t>
  </si>
  <si>
    <t>徐双秀</t>
  </si>
  <si>
    <t>马香容</t>
  </si>
  <si>
    <t>刘娟</t>
  </si>
  <si>
    <t>王茹</t>
  </si>
  <si>
    <t>杨文英</t>
  </si>
  <si>
    <t>乐良清</t>
  </si>
  <si>
    <t>彭容</t>
  </si>
  <si>
    <t>范阳</t>
  </si>
  <si>
    <t>孙佳丽</t>
  </si>
  <si>
    <t>詹少洋</t>
  </si>
  <si>
    <t>韩启敏</t>
  </si>
  <si>
    <t>陈蓉</t>
  </si>
  <si>
    <t>何丽萍</t>
  </si>
  <si>
    <t>易月红</t>
  </si>
  <si>
    <t>李娟</t>
  </si>
  <si>
    <t>黄梅</t>
  </si>
  <si>
    <t>黄霞</t>
  </si>
  <si>
    <t>许静</t>
  </si>
  <si>
    <t>闵雪</t>
  </si>
  <si>
    <t>喻莉平</t>
  </si>
  <si>
    <t>杨平</t>
  </si>
  <si>
    <t>古素琼</t>
  </si>
  <si>
    <t>金敏霜</t>
  </si>
  <si>
    <t>刘星月</t>
  </si>
  <si>
    <t>万义丽</t>
  </si>
  <si>
    <t>王燕丽</t>
  </si>
  <si>
    <t>刘芬</t>
  </si>
  <si>
    <t>廖文莉</t>
  </si>
  <si>
    <t>张琴</t>
  </si>
  <si>
    <t>宋利鸿</t>
  </si>
  <si>
    <t>朱春梅</t>
  </si>
  <si>
    <t>王娅</t>
  </si>
  <si>
    <t>邹惠</t>
  </si>
  <si>
    <t>徐榛</t>
  </si>
  <si>
    <t>李银萍</t>
  </si>
  <si>
    <t>官静</t>
  </si>
  <si>
    <t>张丹</t>
  </si>
  <si>
    <t>庄静</t>
  </si>
  <si>
    <t>祁荣</t>
  </si>
  <si>
    <t>李迎新</t>
  </si>
  <si>
    <t>骆素花</t>
  </si>
  <si>
    <t>陈凤珍</t>
  </si>
  <si>
    <t>金带街</t>
  </si>
  <si>
    <t>付晓娟</t>
  </si>
  <si>
    <t>涂思佩</t>
  </si>
  <si>
    <t>蒋润</t>
  </si>
  <si>
    <t>胡建梅</t>
  </si>
  <si>
    <t>王莉</t>
  </si>
  <si>
    <t>彭勤</t>
  </si>
  <si>
    <t>邓莎</t>
  </si>
  <si>
    <t>高斯</t>
  </si>
  <si>
    <t>母小琴</t>
  </si>
  <si>
    <t>韩艳梅</t>
  </si>
  <si>
    <t>曹琼</t>
  </si>
  <si>
    <t>王佳美</t>
  </si>
  <si>
    <t>中心店</t>
  </si>
  <si>
    <t>卓敏</t>
  </si>
  <si>
    <t>杨素芬</t>
  </si>
  <si>
    <t>正式员工</t>
  </si>
  <si>
    <t>周娟</t>
  </si>
  <si>
    <t>黄娟</t>
  </si>
  <si>
    <t>李雪梅</t>
  </si>
  <si>
    <t>刘新</t>
  </si>
  <si>
    <t>何英1</t>
  </si>
  <si>
    <t>杨丽君</t>
  </si>
  <si>
    <t>梁娟</t>
  </si>
  <si>
    <t>谢敏</t>
  </si>
  <si>
    <t>李红</t>
  </si>
  <si>
    <t>马芸</t>
  </si>
  <si>
    <t>龚敏</t>
  </si>
  <si>
    <t>黄思雨</t>
  </si>
  <si>
    <t>郑欣慧</t>
  </si>
  <si>
    <t>胡艳弘</t>
  </si>
  <si>
    <t>代曾莲</t>
  </si>
  <si>
    <t>彭娟</t>
  </si>
  <si>
    <t>辜瑞琪</t>
  </si>
  <si>
    <t>冯莉</t>
  </si>
  <si>
    <t>曾宣悦</t>
  </si>
  <si>
    <t>邹婷</t>
  </si>
  <si>
    <t>向丽容</t>
  </si>
  <si>
    <t>潘静</t>
  </si>
  <si>
    <t>杨欣1</t>
  </si>
  <si>
    <t>冯婧恩</t>
  </si>
  <si>
    <t>李可</t>
  </si>
  <si>
    <t>王海鑫</t>
  </si>
  <si>
    <t>邓智</t>
  </si>
  <si>
    <t>许成云</t>
  </si>
  <si>
    <t>李梦菊</t>
  </si>
  <si>
    <t>魏小琴</t>
  </si>
  <si>
    <t>程湘婷</t>
  </si>
  <si>
    <t>杨芳</t>
  </si>
  <si>
    <t>马艺芮</t>
  </si>
  <si>
    <t>范海英</t>
  </si>
  <si>
    <t>成旭</t>
  </si>
  <si>
    <t>何方喜</t>
  </si>
  <si>
    <t>宋环英</t>
  </si>
  <si>
    <t>正式员工（夜班）</t>
  </si>
  <si>
    <t>廖艳萍</t>
  </si>
  <si>
    <t>李静2</t>
  </si>
  <si>
    <t>曹芳</t>
  </si>
  <si>
    <t>代志斌</t>
  </si>
  <si>
    <t>李丽</t>
  </si>
  <si>
    <t>杨钰吉</t>
  </si>
  <si>
    <t>魏津</t>
  </si>
  <si>
    <t>汤雪芹</t>
  </si>
  <si>
    <t>彭蕾</t>
  </si>
  <si>
    <t>杨静</t>
  </si>
  <si>
    <t>肖馨怡</t>
  </si>
  <si>
    <t>朱晓桃</t>
  </si>
  <si>
    <t>饶向倩</t>
  </si>
  <si>
    <t>尹才华</t>
  </si>
  <si>
    <t>朱勋花</t>
  </si>
  <si>
    <t>高文棋</t>
  </si>
  <si>
    <t>叶倪</t>
  </si>
  <si>
    <t>龚正红</t>
  </si>
  <si>
    <t>王丽超</t>
  </si>
  <si>
    <t>曾蕾蕾</t>
  </si>
  <si>
    <t>王萱</t>
  </si>
  <si>
    <t>王旭萍</t>
  </si>
  <si>
    <t>吴萍</t>
  </si>
  <si>
    <t>迪里拜尔·阿合买提</t>
  </si>
  <si>
    <t>邓红梅</t>
  </si>
  <si>
    <t>邹东梅</t>
  </si>
  <si>
    <t>廖雨婷</t>
  </si>
  <si>
    <t>江月红</t>
  </si>
  <si>
    <t>李甜甜</t>
  </si>
  <si>
    <t>余晓凤</t>
  </si>
  <si>
    <t>常玲</t>
  </si>
  <si>
    <t>李雪</t>
  </si>
  <si>
    <t>刘江南</t>
  </si>
  <si>
    <t>刘秀琼</t>
  </si>
  <si>
    <t>邓华芬</t>
  </si>
  <si>
    <t>阿支约布</t>
  </si>
  <si>
    <t>高敏</t>
  </si>
  <si>
    <t>朱娟</t>
  </si>
  <si>
    <t>周贤吉</t>
  </si>
  <si>
    <t>王珊</t>
  </si>
  <si>
    <t>陈文芳</t>
  </si>
  <si>
    <t>林思敏</t>
  </si>
  <si>
    <t>张玉2</t>
  </si>
  <si>
    <t>程淑一</t>
  </si>
  <si>
    <t>吴新异</t>
  </si>
  <si>
    <t>晏玲</t>
  </si>
  <si>
    <t>于春莲</t>
  </si>
  <si>
    <t>杨秀娟</t>
  </si>
  <si>
    <t>余欢</t>
  </si>
  <si>
    <t>谭凤旭</t>
  </si>
  <si>
    <t>何锦楠</t>
  </si>
  <si>
    <t>林铃</t>
  </si>
  <si>
    <t>张春苗</t>
  </si>
  <si>
    <t>唐倩</t>
  </si>
  <si>
    <t>陈心雨</t>
  </si>
  <si>
    <t>吴佩娟</t>
  </si>
  <si>
    <t>蒋雪琴</t>
  </si>
  <si>
    <t>黄兴中</t>
  </si>
  <si>
    <t>鄢珊珊</t>
  </si>
  <si>
    <t>姚朝霜</t>
  </si>
  <si>
    <t>杨欣雨</t>
  </si>
  <si>
    <t>王芳</t>
  </si>
  <si>
    <t>李倩</t>
  </si>
  <si>
    <t>何小容</t>
  </si>
  <si>
    <t>115971/4311</t>
  </si>
  <si>
    <t>马雪</t>
  </si>
  <si>
    <t>张玉</t>
  </si>
  <si>
    <t>卢卫琴</t>
  </si>
  <si>
    <t>黄禹秀</t>
  </si>
  <si>
    <t>杨英国</t>
  </si>
  <si>
    <t>施雪</t>
  </si>
  <si>
    <t>李红梅</t>
  </si>
  <si>
    <t>王慧</t>
  </si>
  <si>
    <t>贺春芳</t>
  </si>
  <si>
    <t>易永红</t>
  </si>
  <si>
    <t>张琴琴</t>
  </si>
  <si>
    <t>黎丹</t>
  </si>
  <si>
    <t>杨又菲</t>
  </si>
  <si>
    <t>冯学勤</t>
  </si>
  <si>
    <t>李杰</t>
  </si>
  <si>
    <t>胡潇</t>
  </si>
  <si>
    <t>李华彬</t>
  </si>
  <si>
    <t>李蜜</t>
  </si>
  <si>
    <t>纪莉萍</t>
  </si>
  <si>
    <t>李秀芳</t>
  </si>
  <si>
    <t>姜孝杨</t>
  </si>
  <si>
    <t>周春宏</t>
  </si>
  <si>
    <t>段晴晴</t>
  </si>
  <si>
    <t>黎凤</t>
  </si>
  <si>
    <t>何秋梅</t>
  </si>
  <si>
    <t>张阿几</t>
  </si>
  <si>
    <t>陈婷婷</t>
  </si>
  <si>
    <t>廖晓静</t>
  </si>
  <si>
    <t>宋小红</t>
  </si>
  <si>
    <t>羊玉梅</t>
  </si>
  <si>
    <t>王丹</t>
  </si>
  <si>
    <t>吴玉尧</t>
  </si>
  <si>
    <t>敬长薇</t>
  </si>
  <si>
    <t>贾兰</t>
  </si>
  <si>
    <t>高夏雨</t>
  </si>
  <si>
    <t>欧逐月</t>
  </si>
  <si>
    <t>杨欣</t>
  </si>
  <si>
    <t>程改</t>
  </si>
  <si>
    <t>向桂西</t>
  </si>
  <si>
    <t>李紫雯</t>
  </si>
  <si>
    <t>张蓉</t>
  </si>
  <si>
    <t>黄雅冰</t>
  </si>
  <si>
    <t>卫鸿羽</t>
  </si>
  <si>
    <t>张莉</t>
  </si>
  <si>
    <t>鲁霞</t>
  </si>
  <si>
    <t>邓春燕</t>
  </si>
  <si>
    <t>张亚红</t>
  </si>
  <si>
    <t>苗欲青</t>
  </si>
  <si>
    <t>黄小丽</t>
  </si>
  <si>
    <t>黄茜</t>
  </si>
  <si>
    <t>夏彩虹</t>
  </si>
  <si>
    <t>朱文艺</t>
  </si>
  <si>
    <t>胡元</t>
  </si>
  <si>
    <t>赵世利</t>
  </si>
  <si>
    <t>黄圣依</t>
  </si>
  <si>
    <t>任远芳</t>
  </si>
  <si>
    <t>席礼丹</t>
  </si>
  <si>
    <t>汪敏柔</t>
  </si>
  <si>
    <t>高红华</t>
  </si>
  <si>
    <t>王波</t>
  </si>
  <si>
    <t>李明惠</t>
  </si>
  <si>
    <t>朱朝霞</t>
  </si>
  <si>
    <t>蔡小丽</t>
  </si>
  <si>
    <t>张春丽</t>
  </si>
  <si>
    <t>郝丽秋</t>
  </si>
  <si>
    <t>廖红</t>
  </si>
  <si>
    <t>欧玲</t>
  </si>
  <si>
    <t>赖春梅</t>
  </si>
  <si>
    <t>刁乐</t>
  </si>
  <si>
    <t>杨凤麟</t>
  </si>
  <si>
    <t>蔡红秀</t>
  </si>
  <si>
    <t>罗月月</t>
  </si>
  <si>
    <t>汤益霞</t>
  </si>
  <si>
    <t>蒋海琪</t>
  </si>
  <si>
    <t>殷瑞雪</t>
  </si>
  <si>
    <t>杜江</t>
  </si>
  <si>
    <t>黄莉</t>
  </si>
  <si>
    <t>袁燕</t>
  </si>
  <si>
    <t>吴成芬</t>
  </si>
  <si>
    <t>陈志勇</t>
  </si>
  <si>
    <t>黄雨</t>
  </si>
  <si>
    <t>徐莉</t>
  </si>
  <si>
    <t>黄杨</t>
  </si>
  <si>
    <t>舒海燕</t>
  </si>
  <si>
    <t>王雪萍</t>
  </si>
  <si>
    <t>梅茜</t>
  </si>
  <si>
    <t>黄丽宇</t>
  </si>
  <si>
    <t>庞莉娜</t>
  </si>
  <si>
    <t>王译羚</t>
  </si>
  <si>
    <t>雷宇佳</t>
  </si>
  <si>
    <t>李艳</t>
  </si>
  <si>
    <t>刘春花</t>
  </si>
  <si>
    <t>陈丽梅</t>
  </si>
  <si>
    <t>唐冬芳</t>
  </si>
  <si>
    <t>龚晓清</t>
  </si>
  <si>
    <t>袁琴</t>
  </si>
  <si>
    <t>袁咏梅</t>
  </si>
  <si>
    <t>陈梦露</t>
  </si>
  <si>
    <t>周燕</t>
  </si>
  <si>
    <t>胡建兴</t>
  </si>
  <si>
    <t>蒋小琼</t>
  </si>
  <si>
    <t>韩守玉</t>
  </si>
  <si>
    <t>李馨怡</t>
  </si>
  <si>
    <t>殷岱菊</t>
  </si>
  <si>
    <t>杨伟钰</t>
  </si>
  <si>
    <t>邵江英</t>
  </si>
  <si>
    <t>张杰</t>
  </si>
  <si>
    <t>杨琼</t>
  </si>
  <si>
    <t>周小芳</t>
  </si>
  <si>
    <t>梅雅霜</t>
  </si>
  <si>
    <t>何英</t>
  </si>
  <si>
    <t>张密</t>
  </si>
  <si>
    <t>李英</t>
  </si>
  <si>
    <t>王小青</t>
  </si>
  <si>
    <t>毛玉</t>
  </si>
  <si>
    <t>谢玉涛</t>
  </si>
  <si>
    <t>张钰伶</t>
  </si>
  <si>
    <t>罗丹</t>
  </si>
  <si>
    <t>王洁</t>
  </si>
  <si>
    <t>唐瑶</t>
  </si>
  <si>
    <t>董召英</t>
  </si>
  <si>
    <t>李琼</t>
  </si>
  <si>
    <t>吕彩霞</t>
  </si>
  <si>
    <t>周恒伟</t>
  </si>
  <si>
    <t>黄文君</t>
  </si>
  <si>
    <t>吴茹雪</t>
  </si>
  <si>
    <t>杨慢</t>
  </si>
  <si>
    <t>曾欣然</t>
  </si>
  <si>
    <t>谭明芳</t>
  </si>
  <si>
    <t>蒋小可</t>
  </si>
  <si>
    <t>蒋双霜</t>
  </si>
  <si>
    <t>罗爱玲</t>
  </si>
  <si>
    <t>时间</t>
  </si>
  <si>
    <t>销售单ID</t>
  </si>
  <si>
    <t>货品ID</t>
  </si>
  <si>
    <t>品名</t>
  </si>
  <si>
    <t>规格</t>
  </si>
  <si>
    <t>单位</t>
  </si>
  <si>
    <t>销售数量</t>
  </si>
  <si>
    <t>金额</t>
  </si>
  <si>
    <t>单价</t>
  </si>
  <si>
    <t>毛利</t>
  </si>
  <si>
    <t>毛利率</t>
  </si>
  <si>
    <t>营业员id</t>
  </si>
  <si>
    <t>奖励标准</t>
  </si>
  <si>
    <t>奖励费用</t>
  </si>
  <si>
    <t>阿胶</t>
  </si>
  <si>
    <t>250g（精品）</t>
  </si>
  <si>
    <t>盒</t>
  </si>
  <si>
    <t>20.04%</t>
  </si>
  <si>
    <t>阿胶（太极天胶）</t>
  </si>
  <si>
    <t>250g（31.25gx8块）</t>
  </si>
  <si>
    <t>14.71%</t>
  </si>
  <si>
    <t>陈冰雪</t>
  </si>
  <si>
    <t>吴湘燏</t>
  </si>
  <si>
    <t>27.32%</t>
  </si>
  <si>
    <t>50.13%</t>
  </si>
  <si>
    <t>刘琴英</t>
  </si>
  <si>
    <t>5%</t>
  </si>
  <si>
    <t>16.88%</t>
  </si>
  <si>
    <t>李明慧</t>
  </si>
  <si>
    <t>11.33%</t>
  </si>
  <si>
    <t>41.88%</t>
  </si>
  <si>
    <t>岳果医生</t>
  </si>
  <si>
    <t>廖志立医生</t>
  </si>
  <si>
    <t>20.02%</t>
  </si>
  <si>
    <t>外方统计(医生)</t>
  </si>
  <si>
    <t>20.06%</t>
  </si>
  <si>
    <t>陈建杉医生</t>
  </si>
  <si>
    <t>20.03%</t>
  </si>
  <si>
    <t>新津片</t>
  </si>
  <si>
    <t>12.5%</t>
  </si>
  <si>
    <t xml:space="preserve">吴佩娟
</t>
  </si>
  <si>
    <t>11.23%</t>
  </si>
  <si>
    <t>苗裕青</t>
  </si>
  <si>
    <t>7.1%</t>
  </si>
  <si>
    <t>10.22%</t>
  </si>
  <si>
    <t>10.2%</t>
  </si>
  <si>
    <t>王晓雁（庆云南街）</t>
  </si>
  <si>
    <t>刘美玲</t>
  </si>
  <si>
    <t>5.5%</t>
  </si>
  <si>
    <t>18.57%</t>
  </si>
  <si>
    <t>44.85%</t>
  </si>
  <si>
    <t>罗豪（旗舰）</t>
  </si>
  <si>
    <t xml:space="preserve">毛玉 </t>
  </si>
  <si>
    <t>58.51%</t>
  </si>
  <si>
    <t>50.06%</t>
  </si>
  <si>
    <t>周金梅（销售员）</t>
  </si>
  <si>
    <t>林禹帅</t>
  </si>
  <si>
    <t>15.09%</t>
  </si>
  <si>
    <t>喻莉苹</t>
  </si>
  <si>
    <t>郑红艳</t>
  </si>
  <si>
    <t>彭蓉</t>
  </si>
  <si>
    <t>7.21%</t>
  </si>
  <si>
    <t>13.9%</t>
  </si>
  <si>
    <t>15.08%</t>
  </si>
  <si>
    <t>夏彩红</t>
  </si>
  <si>
    <t>13.64%</t>
  </si>
  <si>
    <t>15.38%</t>
  </si>
  <si>
    <t>罗豪（童子）</t>
  </si>
  <si>
    <t xml:space="preserve">李蜜
</t>
  </si>
  <si>
    <t xml:space="preserve">李秀丽 </t>
  </si>
  <si>
    <t>唐文琼（梨花街）</t>
  </si>
  <si>
    <t xml:space="preserve">高敏 </t>
  </si>
  <si>
    <t xml:space="preserve">杨凤麟 </t>
  </si>
  <si>
    <t>吴佩芸</t>
  </si>
  <si>
    <t xml:space="preserve">张莉 </t>
  </si>
  <si>
    <t xml:space="preserve">卫鸿羽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</si>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</sst>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8"/>
      <name val="宋体"/>
      <charset val="134"/>
      <scheme val="minor"/>
    </font>
    <font>
      <sz val="11"/>
      <color rgb="FF00B0F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2" fillId="0" borderId="1" xfId="3" applyFont="1" applyBorder="1" applyAlignment="1">
      <alignment horizontal="center" vertical="center"/>
    </xf>
    <xf numFmtId="9" fontId="11" fillId="0" borderId="1" xfId="3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81.6934953704" refreshedBy="TJ" recordCount="374">
  <cacheSource type="worksheet">
    <worksheetSource ref="A1:K380" sheet="个人奖励汇总"/>
  </cacheSource>
  <cacheFields count="11">
    <cacheField name="序号" numFmtId="0">
      <sharedItems containsString="0" containsBlank="1" containsNumber="1" containsInteger="1" minValue="0" maxValue="373" count="37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m/>
      </sharedItems>
    </cacheField>
    <cacheField name="片区" numFmtId="0">
      <sharedItems count="8">
        <s v="旗舰片区"/>
        <s v="城郊一片"/>
        <s v="新津片区"/>
        <s v="崇州片区"/>
        <s v="西门片区"/>
        <s v="南门片区"/>
        <s v="东门片区"/>
        <s v="合计"/>
      </sharedItems>
    </cacheField>
    <cacheField name="门店ID" numFmtId="0">
      <sharedItems containsString="0" containsBlank="1" containsNumber="1" containsInteger="1" minValue="0" maxValue="302867" count="147">
        <n v="337"/>
        <n v="113299"/>
        <n v="116482"/>
        <n v="308"/>
        <n v="742"/>
        <n v="114685"/>
        <n v="744"/>
        <n v="105910"/>
        <n v="117310"/>
        <n v="307"/>
        <n v="106066"/>
        <n v="106865"/>
        <n v="102935"/>
        <n v="106485"/>
        <n v="116919"/>
        <n v="119622"/>
        <n v="113023"/>
        <n v="116773"/>
        <n v="123007"/>
        <n v="102564"/>
        <n v="117637"/>
        <n v="110378"/>
        <n v="111400"/>
        <n v="122686"/>
        <n v="2865"/>
        <n v="117923"/>
        <n v="2854"/>
        <n v="2874"/>
        <n v="2904"/>
        <n v="2852"/>
        <n v="2851"/>
        <n v="2875"/>
        <n v="2888"/>
        <n v="2873"/>
        <n v="2844"/>
        <n v="2886"/>
        <n v="2853"/>
        <n v="2893"/>
        <n v="2901"/>
        <n v="2883"/>
        <n v="104533"/>
        <n v="107728"/>
        <n v="2837"/>
        <n v="2881"/>
        <n v="2877"/>
        <n v="2876"/>
        <n v="108656"/>
        <n v="2715"/>
        <n v="2713"/>
        <n v="2839"/>
        <n v="102567"/>
        <n v="2894"/>
        <n v="2910"/>
        <n v="2916"/>
        <n v="104428"/>
        <n v="104838"/>
        <n v="2905"/>
        <n v="2914"/>
        <n v="2483"/>
        <n v="112415"/>
        <n v="2451"/>
        <n v="105267"/>
        <n v="118151"/>
        <n v="2408"/>
        <n v="2471"/>
        <n v="2573"/>
        <n v="2826"/>
        <n v="2802"/>
        <n v="2422"/>
        <n v="2466"/>
        <n v="2409"/>
        <n v="102565"/>
        <n v="117491"/>
        <n v="111219"/>
        <n v="2559"/>
        <n v="2527"/>
        <n v="103198"/>
        <n v="298747"/>
        <n v="2479"/>
        <n v="2413"/>
        <n v="113008"/>
        <n v="2804"/>
        <n v="2778"/>
        <n v="128640"/>
        <n v="106569"/>
        <n v="2443"/>
        <n v="108277"/>
        <n v="102934"/>
        <n v="1950"/>
        <n v="2113"/>
        <n v="2153"/>
        <n v="2304"/>
        <n v="2414"/>
        <n v="2717"/>
        <n v="2738"/>
        <n v="2741"/>
        <n v="2755"/>
        <n v="2771"/>
        <n v="101453"/>
        <n v="103639"/>
        <n v="104429"/>
        <n v="104430"/>
        <n v="105751"/>
        <n v="106399"/>
        <n v="106568"/>
        <n v="113025"/>
        <n v="113833"/>
        <n v="114286"/>
        <n v="115971"/>
        <n v="118074"/>
        <n v="118951"/>
        <n v="119263"/>
        <n v="138202"/>
        <n v="301263"/>
        <n v="2722"/>
        <n v="2907"/>
        <n v="2729"/>
        <n v="2751"/>
        <n v="2512"/>
        <n v="2526"/>
        <n v="118758"/>
        <n v="107658"/>
        <n v="114844"/>
        <n v="2817"/>
        <n v="102479"/>
        <n v="103199"/>
        <n v="120844"/>
        <n v="2497"/>
        <n v="297863"/>
        <n v="2816"/>
        <n v="119262"/>
        <n v="2714"/>
        <n v="2730"/>
        <n v="2735"/>
        <n v="2520"/>
        <n v="2808"/>
        <n v="2797"/>
        <n v="114622"/>
        <n v="117184"/>
        <n v="122906"/>
        <n v="12290"/>
        <n v="2819"/>
        <n v="302867"/>
        <n v="2757"/>
        <n v="122198"/>
        <n v="28402"/>
        <m/>
      </sharedItems>
    </cacheField>
    <cacheField name="门店" numFmtId="0">
      <sharedItems containsBlank="1" count="148">
        <s v="浆洗街"/>
        <s v="倪家桥"/>
        <s v="宏济中路"/>
        <s v="红星店"/>
        <s v="庆云南街"/>
        <s v="青龙街"/>
        <s v="科华街"/>
        <s v="紫薇东路"/>
        <s v="长寿"/>
        <s v="旗舰店"/>
        <s v="梨花街"/>
        <s v="丝竹路"/>
        <s v="童子街"/>
        <s v="元华二巷"/>
        <s v="科华北"/>
        <s v="高攀西巷"/>
        <s v="建业"/>
        <s v="肖家河"/>
        <s v="大邑元通"/>
        <s v="邛崃翠荫"/>
        <s v="金巷西街"/>
        <s v="宝莲路"/>
        <s v="宝莲路_x000a_"/>
        <s v="杏林店"/>
        <s v="蜀望"/>
        <s v="洪川店"/>
        <s v="观音阁店"/>
        <s v="通达店"/>
        <s v="东街"/>
        <s v="景中店"/>
        <s v="子龙店"/>
        <s v="安仁店"/>
        <s v="桃源店"/>
        <s v="问道西路店"/>
        <s v="沙渠店"/>
        <s v="新场店"/>
        <s v="翔凤店"/>
        <s v="东壕沟店"/>
        <s v="蒲阳路店"/>
        <s v="奎光路店"/>
        <s v="聚源店"/>
        <s v="潘家街店"/>
        <s v="北街店"/>
        <s v="邛崃羊安店"/>
        <s v="邛崃中心店"/>
        <s v="五津西路店"/>
        <s v="邓双店"/>
        <s v="五津西路二店"/>
        <s v="锦华店"/>
        <s v="三强西路店"/>
        <s v="兴义店"/>
        <s v="武阳西路店"/>
        <s v="三江店"/>
        <s v="金带店"/>
        <s v="金带街"/>
        <s v="尚贤坊"/>
        <s v="永康东路"/>
        <s v="蜀州中路"/>
        <s v="崇州中心店"/>
        <s v="怀远店"/>
        <s v="中心店"/>
        <s v="西部店"/>
        <s v="五福桥东路店"/>
        <s v="土龙路店"/>
        <s v="蜀汉东路店"/>
        <s v="沙湾东一路店"/>
        <s v="沙河源店"/>
        <s v="清江东路店"/>
        <s v="青羊区十二桥店"/>
        <s v="青羊区北东街店"/>
        <s v="金丝街店"/>
        <s v="金沙路店"/>
        <s v="交大三店"/>
        <s v="交大黄苑东街"/>
        <s v="佳灵路店"/>
        <s v="花照壁中横街店"/>
        <s v="花照壁店"/>
        <s v="光华店"/>
        <s v="光华村街店"/>
        <s v="贝森北路店"/>
        <s v="文和路店"/>
        <s v="顺和街店"/>
        <s v="聚萃街店"/>
        <s v="尚锦路店"/>
        <s v="郫县一环路东南段店"/>
        <s v="郫筒镇东大街药店"/>
        <s v="红高东路店"/>
        <s v="大悦路店"/>
        <s v="枣子巷店"/>
        <s v="银沙路店"/>
        <s v="银河北街店"/>
        <s v="泰和二街三店"/>
        <s v="锦城店"/>
        <s v="吉瑞三路"/>
        <s v="天久南巷"/>
        <s v="大石西"/>
        <s v="万宇"/>
        <s v="成汉南路"/>
        <s v="榕声"/>
        <s v="万科"/>
        <s v="柳翠"/>
        <s v="江安店"/>
        <s v="金马河店"/>
        <s v="大华店"/>
        <s v="中和大道"/>
        <s v="新下街"/>
        <s v="蜀辉路"/>
        <s v="公济桥"/>
        <s v="蜀鑫"/>
        <s v="光华西一路"/>
        <s v="光华北五路店"/>
        <s v="天顺店"/>
        <s v="泰和二街"/>
        <s v="金祥"/>
        <s v="蜀源店"/>
        <s v="芦山店"/>
        <s v="剑南"/>
        <s v="大源北街"/>
        <s v="温江"/>
        <s v="新园"/>
        <s v="新乐"/>
        <s v="羊子山"/>
        <s v="新繁店"/>
        <s v="水碾河店"/>
        <s v="万和北路"/>
        <s v="培华东路"/>
        <s v="通盈街"/>
        <s v="劼人路"/>
        <s v="西林一街"/>
        <s v="彭州店"/>
        <s v="马超东路"/>
        <s v="大田坎"/>
        <s v="双林店"/>
        <s v="驷马桥店"/>
        <s v="华康店"/>
        <s v="水杉街"/>
        <s v="观音桥"/>
        <s v="高车一路"/>
        <s v="崔家店"/>
        <s v="杉板桥"/>
        <s v="东昌店"/>
        <s v="静沙"/>
        <s v="医贸大道"/>
        <s v="华油路店"/>
        <s v="华美东街"/>
        <s v="华泰"/>
        <s v="华泰二店"/>
        <m/>
      </sharedItems>
    </cacheField>
    <cacheField name="人员ID" numFmtId="0">
      <sharedItems containsString="0" containsBlank="1" containsNumber="1" containsInteger="1" minValue="0" maxValue="1004290" count="370">
        <n v="12255"/>
        <n v="6965"/>
        <n v="990176"/>
        <n v="27881"/>
        <n v="28395"/>
        <n v="14470"/>
        <n v="28053"/>
        <n v="8386"/>
        <n v="15893"/>
        <n v="16120"/>
        <n v="28552"/>
        <n v="1002850"/>
        <n v="12937"/>
        <n v="28480"/>
        <n v="1000431"/>
        <n v="17152"/>
        <n v="4024"/>
        <n v="15255"/>
        <n v="27822"/>
        <n v="28392"/>
        <n v="28393"/>
        <n v="9190"/>
        <n v="11620"/>
        <n v="28394"/>
        <n v="13199"/>
        <n v="12846"/>
        <n v="28391"/>
        <n v="16062"/>
        <n v="28481"/>
        <n v="28397"/>
        <n v="10989"/>
        <n v="991137"/>
        <n v="7107"/>
        <n v="10613"/>
        <n v="9563"/>
        <n v="995676"/>
        <n v="17149"/>
        <n v="10902"/>
        <n v="14303"/>
        <n v="1002283"/>
        <n v="12225"/>
        <n v="17151"/>
        <n v="1004290"/>
        <n v="28068"/>
        <n v="14436"/>
        <n v="8592"/>
        <n v="12163"/>
        <n v="16053"/>
        <n v="10949"/>
        <n v="8972"/>
        <n v="28396"/>
        <n v="27939"/>
        <n v="14453"/>
        <n v="9679"/>
        <n v="4028"/>
        <n v="12184"/>
        <n v="4450"/>
        <n v="11363"/>
        <n v="11992"/>
        <n v="15665"/>
        <n v="5521"/>
        <n v="10953"/>
        <n v="4310"/>
        <n v="7645"/>
        <n v="11483"/>
        <n v="6537"/>
        <n v="12934"/>
        <n v="11619"/>
        <n v="13644"/>
        <n v="13969"/>
        <n v="6752"/>
        <n v="11627"/>
        <n v="11903"/>
        <n v="14740"/>
        <n v="8073"/>
        <n v="6497"/>
        <n v="9320"/>
        <n v="14840"/>
        <n v="6148"/>
        <n v="6232"/>
        <n v="6733"/>
        <n v="16492"/>
        <n v="14106"/>
        <n v="12981"/>
        <n v="15385"/>
        <n v="15368"/>
        <n v="15224"/>
        <n v="15035"/>
        <n v="11142"/>
        <n v="6506"/>
        <n v="10772"/>
        <n v="7687"/>
        <n v="6473"/>
        <n v="9527"/>
        <n v="15405"/>
        <n v="6385"/>
        <n v="6505"/>
        <n v="6492"/>
        <n v="11961"/>
        <n v="11977"/>
        <n v="4081"/>
        <n v="13397"/>
        <n v="6731"/>
        <n v="9138"/>
        <n v="28468"/>
        <n v="7011"/>
        <n v="11372"/>
        <n v="14064"/>
        <n v="14248"/>
        <n v="5764"/>
        <n v="7317"/>
        <n v="7749"/>
        <n v="12566"/>
        <n v="5406"/>
        <n v="5979"/>
        <n v="8489"/>
        <n v="11537"/>
        <n v="5501"/>
        <n v="16191"/>
        <n v="11004"/>
        <n v="28554"/>
        <n v="11388"/>
        <n v="9112"/>
        <n v="5954"/>
        <n v="11458"/>
        <m/>
        <n v="10043"/>
        <n v="28505"/>
        <n v="12377"/>
        <n v="15079"/>
        <n v="6472"/>
        <n v="15599"/>
        <n v="10955"/>
        <n v="15210"/>
        <n v="15232"/>
        <n v="16264"/>
        <n v="6301"/>
        <n v="7379"/>
        <n v="27809"/>
        <n v="16301"/>
        <n v="4093"/>
        <n v="4302"/>
        <n v="4188"/>
        <n v="12449"/>
        <n v="6830"/>
        <n v="6831"/>
        <n v="8035"/>
        <n v="8060"/>
        <n v="12886"/>
        <n v="27970"/>
        <n v="28413"/>
        <n v="13279"/>
        <n v="16076"/>
        <n v="13986"/>
        <n v="6814"/>
        <n v="13100"/>
        <n v="28414"/>
        <n v="4044"/>
        <n v="4444"/>
        <n v="14418"/>
        <n v="15145"/>
        <n v="15083"/>
        <n v="27811"/>
        <n v="28416"/>
        <n v="12462"/>
        <n v="7279"/>
        <n v="16061"/>
        <n v="14404"/>
        <n v="27722"/>
        <n v="11453"/>
        <n v="10177"/>
        <n v="28095"/>
        <n v="28417"/>
        <n v="12332"/>
        <n v="15092"/>
        <n v="16096"/>
        <n v="27883"/>
        <n v="27982"/>
        <n v="12909"/>
        <n v="15043"/>
        <n v="28418"/>
        <n v="4117"/>
        <n v="12528"/>
        <n v="28419"/>
        <n v="7583"/>
        <n v="10932"/>
        <n v="13019"/>
        <n v="28559"/>
        <n v="28420"/>
        <n v="4301"/>
        <n v="28421"/>
        <n v="990401"/>
        <n v="14385"/>
        <n v="4086"/>
        <n v="16075"/>
        <n v="12990"/>
        <n v="5844"/>
        <n v="12505"/>
        <n v="28422"/>
        <n v="15756"/>
        <n v="11425"/>
        <n v="15849"/>
        <n v="10907"/>
        <n v="11964"/>
        <n v="28423"/>
        <n v="5457"/>
        <n v="10186"/>
        <n v="15535"/>
        <n v="16203"/>
        <n v="12451"/>
        <n v="15755"/>
        <n v="11504"/>
        <n v="14747"/>
        <n v="28415"/>
        <n v="13186"/>
        <n v="15799"/>
        <n v="27981"/>
        <n v="28424"/>
        <n v="6607"/>
        <n v="8400"/>
        <n v="27699"/>
        <n v="28425"/>
        <n v="15772"/>
        <n v="7369"/>
        <n v="5471"/>
        <n v="6454"/>
        <n v="15292"/>
        <n v="8763"/>
        <n v="15848"/>
        <n v="7707"/>
        <n v="13000"/>
        <n v="16101"/>
        <n v="27917"/>
        <n v="13209"/>
        <n v="4033"/>
        <n v="4435"/>
        <n v="26605"/>
        <n v="28071"/>
        <n v="28056"/>
        <n v="6123"/>
        <n v="14992"/>
        <n v="26636"/>
        <n v="115971"/>
        <n v="8233"/>
        <n v="15329"/>
        <n v="27737"/>
        <n v="27971"/>
        <n v="13020"/>
        <n v="27940"/>
        <n v="4518"/>
        <n v="11866"/>
        <n v="5347"/>
        <n v="15305"/>
        <n v="14399"/>
        <n v="16057"/>
        <n v="15615"/>
        <n v="16050"/>
        <n v="28467"/>
        <n v="27995"/>
        <n v="9295"/>
        <n v="6456"/>
        <n v="10931"/>
        <n v="27763"/>
        <n v="28411"/>
        <n v="28017"/>
        <n v="13171"/>
        <n v="12144"/>
        <n v="13296"/>
        <n v="27994"/>
        <n v="13698"/>
        <n v="16266"/>
        <n v="28371"/>
        <n v="28243"/>
        <n v="4304"/>
        <n v="15326"/>
        <n v="27693"/>
        <n v="14493"/>
        <n v="12932"/>
        <n v="4077"/>
        <n v="16259"/>
        <n v="12216"/>
        <n v="15847"/>
        <n v="15845"/>
        <n v="15006"/>
        <n v="28072"/>
        <n v="11642"/>
        <n v="26602"/>
        <n v="15720"/>
        <n v="9988"/>
        <n v="11323"/>
        <n v="5782"/>
        <n v="28407"/>
        <n v="28410"/>
        <n v="5701"/>
        <n v="16108"/>
        <n v="28408"/>
        <n v="6303"/>
        <n v="7046"/>
        <n v="26639"/>
        <n v="4325"/>
        <n v="8338"/>
        <n v="14388"/>
        <n v="16204"/>
        <n v="7388"/>
        <n v="4562"/>
        <n v="14861"/>
        <n v="15742"/>
        <n v="13327"/>
        <n v="13062"/>
        <n v="14379"/>
        <n v="16236"/>
        <n v="27918"/>
        <n v="28055"/>
        <n v="16085"/>
        <n v="26744"/>
        <n v="14339"/>
        <n v="6544"/>
        <n v="9328"/>
        <n v="10377"/>
        <n v="12921"/>
        <n v="5641"/>
        <n v="15614"/>
        <n v="1004251"/>
        <n v="28710"/>
        <n v="15725"/>
        <n v="16497"/>
        <n v="15297"/>
        <n v="15049"/>
        <n v="11382"/>
        <n v="9749"/>
        <n v="11178"/>
        <n v="27710"/>
        <n v="28405"/>
        <n v="10930"/>
        <n v="12936"/>
        <n v="14444"/>
        <n v="9331"/>
        <n v="13052"/>
        <n v="13581"/>
        <n v="12454"/>
        <n v="12669"/>
        <n v="5527"/>
        <n v="7917"/>
        <n v="27726"/>
        <n v="11143"/>
        <n v="10205"/>
        <n v="26732"/>
        <n v="11769"/>
        <n v="15048"/>
        <n v="27739"/>
        <n v="14866"/>
        <n v="27823"/>
        <n v="13304"/>
        <n v="9140"/>
        <n v="27942"/>
        <n v="10191"/>
        <n v="28644"/>
        <n v="16417"/>
        <n v="27604"/>
        <n v="28054"/>
        <n v="7006"/>
        <n v="15902"/>
        <n v="28399"/>
        <n v="28404"/>
        <n v="28403"/>
        <n v="28402"/>
        <n v="28398"/>
        <n v="28400"/>
        <n v="28406"/>
        <n v="28401"/>
      </sharedItems>
    </cacheField>
    <cacheField name="人员姓名" numFmtId="0">
      <sharedItems containsBlank="1" count="371">
        <s v="林宇帅"/>
        <s v="唐丽"/>
        <s v="周金梅"/>
        <s v="朱佑艳"/>
        <s v="廖洵媛"/>
        <s v="程静"/>
        <s v="何莹"/>
        <s v="宋留艺"/>
        <s v="唐敏"/>
        <s v="李玲"/>
        <s v="张晓晓"/>
        <s v="罗豪"/>
        <s v="邱运丽"/>
        <s v="陈正连"/>
        <s v="王晓雁"/>
        <s v="黄婷婷"/>
        <s v="向海英"/>
        <s v="曾娟"/>
        <s v="王芙蓉"/>
        <s v="黄瑶"/>
        <s v="黄琪玥"/>
        <s v="阴静"/>
        <s v="尹萍"/>
        <s v="胡桂秋"/>
        <s v="李秀丽"/>
        <s v="魏存敏"/>
        <s v="陈新谢"/>
        <s v="杨聪明"/>
        <s v="潘光燕"/>
        <s v="雷敏"/>
        <s v="阳玲"/>
        <s v="廖桂英"/>
        <s v="黄长菊"/>
        <s v="余志彬"/>
        <s v="马昕"/>
        <s v="唐文琼"/>
        <s v="任翠"/>
        <s v="彭关敏"/>
        <s v="陈娇娇"/>
        <s v="严善群"/>
        <s v="卓玛曲措"/>
        <s v="郭定秀"/>
        <s v="龙俊羽"/>
        <s v="陈慧"/>
        <s v="张娟娟"/>
        <s v="吴佩云"/>
        <s v="王月新"/>
        <s v="吴湘橘"/>
        <s v="李桂芳"/>
        <s v="李和馨"/>
        <s v="唐丹"/>
        <s v="孙霁野"/>
        <s v="李佳岭"/>
        <s v="田兰"/>
        <s v="牟彩云"/>
        <s v="刘燕"/>
        <s v="陈礼凤"/>
        <s v="叶程"/>
        <s v="宋丽敏"/>
        <s v="吴阳"/>
        <s v="贾益娟"/>
        <s v="戚彩"/>
        <s v="李宋琴"/>
        <s v="王李秋"/>
        <s v="杨丽"/>
        <s v="高星宇"/>
        <s v="马婷婷"/>
        <s v="韩彬"/>
        <s v="朱欢"/>
        <s v="付曦"/>
        <s v="唐礼萍"/>
        <s v="彭亚丹"/>
        <s v="刘秋菊"/>
        <s v="杨科"/>
        <s v="晏祥春"/>
        <s v="熊小玲"/>
        <s v="罗洁滟"/>
        <s v="李沙"/>
        <s v="张群"/>
        <s v="李秀辉"/>
        <s v="简万婕"/>
        <s v="郭益"/>
        <s v="吴志海"/>
        <s v="代富群"/>
        <s v="徐双秀"/>
        <s v="马香容"/>
        <s v="刘娟"/>
        <s v="王茹"/>
        <s v="杨文英"/>
        <s v="乐良清"/>
        <s v="彭容"/>
        <s v="范阳"/>
        <s v="孙佳丽"/>
        <s v="詹少洋"/>
        <s v="韩启敏"/>
        <s v="陈蓉"/>
        <s v="何丽萍"/>
        <s v="易月红"/>
        <s v="李娟"/>
        <s v="黄梅"/>
        <s v="黄霞"/>
        <s v="许静"/>
        <s v="闵雪"/>
        <s v="喻莉平"/>
        <s v="杨平"/>
        <s v="古素琼"/>
        <s v="金敏霜"/>
        <s v="刘星月"/>
        <s v="万义丽"/>
        <s v="王燕丽"/>
        <s v="刘芬"/>
        <s v="廖文莉"/>
        <s v="张琴"/>
        <s v="宋利鸿"/>
        <s v="朱春梅"/>
        <s v="王娅"/>
        <s v="邹惠"/>
        <s v="徐榛"/>
        <s v="李银萍"/>
        <s v="官静"/>
        <s v="张丹"/>
        <s v="庄静"/>
        <s v="祁荣"/>
        <s v="李迎新"/>
        <s v="骆素花"/>
        <s v="陈凤珍"/>
        <s v="付晓娟"/>
        <s v="涂思佩"/>
        <s v="蒋润"/>
        <s v="胡建梅"/>
        <s v="王莉"/>
        <s v="彭勤"/>
        <s v="邓莎"/>
        <s v="高斯"/>
        <s v="母小琴"/>
        <s v="韩艳梅"/>
        <s v="曹琼"/>
        <s v="王佳美"/>
        <s v="卓敏"/>
        <s v="杨素芬"/>
        <s v="周娟"/>
        <s v="黄娟"/>
        <s v="李雪梅"/>
        <s v="刘新"/>
        <s v="何英1"/>
        <s v="杨丽君"/>
        <s v="梁娟"/>
        <s v="谢敏"/>
        <s v="李红"/>
        <s v="马芸"/>
        <s v="龚敏"/>
        <s v="黄思雨"/>
        <s v="郑欣慧"/>
        <s v="胡艳弘"/>
        <s v="代曾莲"/>
        <s v="彭娟"/>
        <s v="辜瑞琪"/>
        <s v="冯莉"/>
        <s v="曾宣悦"/>
        <s v="邹婷"/>
        <s v="向丽容"/>
        <s v="潘静"/>
        <s v="杨欣1"/>
        <s v="冯婧恩"/>
        <s v="李可"/>
        <s v="王海鑫"/>
        <s v="邓智"/>
        <s v="许成云"/>
        <s v="李梦菊"/>
        <s v="魏小琴"/>
        <s v="程湘婷"/>
        <s v="杨芳"/>
        <s v="马艺芮"/>
        <s v="范海英"/>
        <s v="成旭"/>
        <s v="何方喜"/>
        <s v="宋环英"/>
        <s v="廖艳萍"/>
        <s v="李静2"/>
        <s v="曹芳"/>
        <s v="代志斌"/>
        <s v="李丽"/>
        <s v="杨钰吉"/>
        <s v="魏津"/>
        <s v="汤雪芹"/>
        <s v="彭蕾"/>
        <s v="杨静"/>
        <s v="肖馨怡"/>
        <s v="朱晓桃"/>
        <s v="饶向倩"/>
        <s v="尹才华"/>
        <s v="朱勋花"/>
        <s v="高文棋"/>
        <s v="叶倪"/>
        <s v="龚正红"/>
        <s v="王丽超"/>
        <s v="曾蕾蕾"/>
        <s v="王萱"/>
        <s v="王旭萍"/>
        <s v="吴萍"/>
        <s v="迪里拜尔·阿合买提"/>
        <s v="邓红梅"/>
        <s v="邹东梅"/>
        <s v="廖雨婷"/>
        <s v="江月红"/>
        <s v="李甜甜"/>
        <s v="余晓凤"/>
        <s v="常玲"/>
        <s v="李雪"/>
        <s v="刘江南"/>
        <s v="刘秀琼"/>
        <s v="邓华芬"/>
        <s v="阿支约布"/>
        <s v="高敏"/>
        <s v="朱娟"/>
        <s v="周贤吉"/>
        <s v="王珊"/>
        <s v="陈文芳"/>
        <s v="林思敏"/>
        <s v="张玉2"/>
        <s v="程淑一"/>
        <s v="吴新异"/>
        <s v="晏玲"/>
        <s v="于春莲"/>
        <s v="杨秀娟"/>
        <s v="余欢"/>
        <s v="谭凤旭"/>
        <s v="何锦楠"/>
        <s v="林铃"/>
        <s v="张春苗"/>
        <s v="唐倩"/>
        <s v="陈心雨"/>
        <s v="吴佩娟"/>
        <s v="蒋雪琴"/>
        <s v="黄兴中"/>
        <s v="鄢珊珊"/>
        <s v="姚朝霜"/>
        <s v="杨欣雨"/>
        <s v="王芳"/>
        <s v="李倩"/>
        <s v="何小容"/>
        <s v="马雪"/>
        <s v="张玉"/>
        <s v="卢卫琴"/>
        <s v="黄禹秀"/>
        <s v="杨英国"/>
        <s v="施雪"/>
        <s v="李红梅"/>
        <s v="王慧"/>
        <s v="贺春芳"/>
        <s v="易永红"/>
        <s v="张琴琴"/>
        <s v="黎丹"/>
        <s v="杨又菲"/>
        <s v="冯学勤"/>
        <s v="李杰"/>
        <s v="胡潇"/>
        <s v="李华彬"/>
        <s v="纪莉萍"/>
        <s v="李秀芳"/>
        <s v="姜孝杨"/>
        <s v="周春宏"/>
        <s v="段晴晴"/>
        <s v="黎凤"/>
        <s v="何秋梅"/>
        <s v="张阿几"/>
        <s v="陈婷婷"/>
        <s v="廖晓静"/>
        <s v="宋小红"/>
        <s v="羊玉梅"/>
        <s v="王丹"/>
        <s v="吴玉尧"/>
        <s v="敬长薇"/>
        <s v="贾兰"/>
        <s v="高夏雨"/>
        <s v="欧逐月"/>
        <s v="杨欣"/>
        <s v="程改"/>
        <s v="向桂西"/>
        <s v="李紫雯"/>
        <s v="张蓉"/>
        <s v="黄雅冰"/>
        <s v="卫鸿羽"/>
        <s v="张莉"/>
        <s v="鲁霞"/>
        <s v="邓春燕"/>
        <s v="张亚红"/>
        <s v="苗欲青"/>
        <s v="黄小丽"/>
        <s v="夏彩虹"/>
        <s v="朱文艺"/>
        <s v="胡元"/>
        <s v="赵世利"/>
        <s v="黄圣依"/>
        <s v="任远芳"/>
        <s v="席礼丹"/>
        <s v="汪敏柔"/>
        <s v="高红华"/>
        <s v="王波"/>
        <s v="李明惠"/>
        <s v="朱朝霞"/>
        <s v="蔡小丽"/>
        <s v="张春丽"/>
        <s v="郝丽秋"/>
        <s v="廖红"/>
        <s v="欧玲"/>
        <s v="赖春梅"/>
        <s v="刁乐"/>
        <s v="杨凤麟"/>
        <s v="蔡红秀"/>
        <s v="罗月月"/>
        <s v="蒋海琪"/>
        <s v="殷瑞雪"/>
        <s v="杜江"/>
        <s v="黄莉"/>
        <s v="袁燕"/>
        <s v="吴成芬"/>
        <s v="陈志勇"/>
        <s v="黄雨"/>
        <s v="徐莉"/>
        <s v="黄杨"/>
        <s v="舒海燕"/>
        <s v="王雪萍"/>
        <s v="梅茜"/>
        <s v="黄丽宇"/>
        <s v="庞莉娜"/>
        <s v="王译羚"/>
        <s v="雷宇佳"/>
        <s v="李艳"/>
        <s v="刘春花"/>
        <s v="陈丽梅"/>
        <s v="唐冬芳"/>
        <s v="龚晓清"/>
        <s v="袁琴"/>
        <s v="袁咏梅"/>
        <s v="陈梦露"/>
        <s v="周燕"/>
        <s v="胡建兴"/>
        <s v="蒋小琼"/>
        <s v="韩守玉"/>
        <s v="李馨怡"/>
        <s v="殷岱菊"/>
        <s v="杨伟钰"/>
        <s v="邵江英"/>
        <s v="张杰"/>
        <s v="杨琼"/>
        <s v="周小芳"/>
        <s v="梅雅霜"/>
        <s v="何英"/>
        <s v="张密"/>
        <s v="李英"/>
        <s v="王小青"/>
        <s v="毛玉"/>
        <s v="谢玉涛"/>
        <s v="张钰伶"/>
        <s v="罗丹"/>
        <s v="王洁"/>
        <s v="唐瑶"/>
        <s v="董召英"/>
        <s v="李琼"/>
        <s v="吕彩霞"/>
        <s v="周恒伟"/>
        <s v="黄文君"/>
        <s v="吴茹雪"/>
        <s v="杨慢"/>
        <s v="曾欣然"/>
        <s v="谭明芳"/>
        <s v="蒋小可"/>
        <s v="蒋双霜"/>
        <s v="罗爱玲"/>
        <m/>
      </sharedItems>
    </cacheField>
    <cacheField name="岗位" numFmtId="0">
      <sharedItems containsBlank="1" count="8">
        <s v="店长"/>
        <s v="营业员"/>
        <s v="实习生"/>
        <s v="试用期"/>
        <s v="健康顾问"/>
        <m/>
        <s v="正式员工"/>
        <s v="正式员工（夜班）"/>
      </sharedItems>
    </cacheField>
    <cacheField name="认购数量（个人认购数量最低不能低于9盒）" numFmtId="0">
      <sharedItems containsString="0" containsBlank="1" containsNumber="1" containsInteger="1" minValue="0" maxValue="3018" count="8">
        <n v="9"/>
        <n v="1"/>
        <n v="15"/>
        <n v="10"/>
        <n v="3"/>
        <n v="0"/>
        <m/>
        <n v="3018"/>
      </sharedItems>
    </cacheField>
    <cacheField name="3个月总预发金额" numFmtId="0">
      <sharedItems containsSemiMixedTypes="0" containsString="0" containsNumber="1" containsInteger="1" minValue="0" maxValue="150900" count="7">
        <n v="450"/>
        <n v="50"/>
        <n v="750"/>
        <n v="500"/>
        <n v="150"/>
        <n v="0"/>
        <n v="150900"/>
      </sharedItems>
    </cacheField>
    <cacheField name="按月预发盒数" numFmtId="0">
      <sharedItems containsSemiMixedTypes="0" containsString="0" containsNumber="1" containsInteger="1" minValue="0" maxValue="1036" count="6">
        <n v="3"/>
        <n v="1"/>
        <n v="5"/>
        <n v="4"/>
        <n v="0"/>
        <n v="1036"/>
      </sharedItems>
    </cacheField>
    <cacheField name="按月预发金额" numFmtId="0">
      <sharedItems containsSemiMixedTypes="0" containsString="0" containsNumber="1" containsInteger="1" minValue="0" maxValue="51800" count="6">
        <n v="150"/>
        <n v="50"/>
        <n v="250"/>
        <n v="200"/>
        <n v="0"/>
        <n v="518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4">
  <r>
    <x v="0"/>
    <x v="0"/>
    <x v="0"/>
    <x v="0"/>
    <x v="0"/>
    <x v="0"/>
    <x v="0"/>
    <x v="0"/>
    <x v="0"/>
    <x v="0"/>
    <x v="0"/>
  </r>
  <r>
    <x v="1"/>
    <x v="0"/>
    <x v="0"/>
    <x v="0"/>
    <x v="1"/>
    <x v="1"/>
    <x v="1"/>
    <x v="0"/>
    <x v="0"/>
    <x v="0"/>
    <x v="0"/>
  </r>
  <r>
    <x v="2"/>
    <x v="0"/>
    <x v="0"/>
    <x v="0"/>
    <x v="2"/>
    <x v="2"/>
    <x v="1"/>
    <x v="0"/>
    <x v="0"/>
    <x v="0"/>
    <x v="0"/>
  </r>
  <r>
    <x v="3"/>
    <x v="0"/>
    <x v="0"/>
    <x v="0"/>
    <x v="3"/>
    <x v="3"/>
    <x v="1"/>
    <x v="0"/>
    <x v="0"/>
    <x v="0"/>
    <x v="0"/>
  </r>
  <r>
    <x v="4"/>
    <x v="0"/>
    <x v="0"/>
    <x v="0"/>
    <x v="4"/>
    <x v="4"/>
    <x v="2"/>
    <x v="1"/>
    <x v="1"/>
    <x v="1"/>
    <x v="1"/>
  </r>
  <r>
    <x v="5"/>
    <x v="0"/>
    <x v="1"/>
    <x v="1"/>
    <x v="5"/>
    <x v="5"/>
    <x v="1"/>
    <x v="0"/>
    <x v="0"/>
    <x v="0"/>
    <x v="0"/>
  </r>
  <r>
    <x v="6"/>
    <x v="0"/>
    <x v="1"/>
    <x v="1"/>
    <x v="6"/>
    <x v="6"/>
    <x v="1"/>
    <x v="0"/>
    <x v="0"/>
    <x v="0"/>
    <x v="0"/>
  </r>
  <r>
    <x v="7"/>
    <x v="0"/>
    <x v="2"/>
    <x v="2"/>
    <x v="7"/>
    <x v="7"/>
    <x v="1"/>
    <x v="0"/>
    <x v="0"/>
    <x v="0"/>
    <x v="0"/>
  </r>
  <r>
    <x v="8"/>
    <x v="0"/>
    <x v="2"/>
    <x v="2"/>
    <x v="8"/>
    <x v="8"/>
    <x v="1"/>
    <x v="0"/>
    <x v="0"/>
    <x v="0"/>
    <x v="0"/>
  </r>
  <r>
    <x v="9"/>
    <x v="0"/>
    <x v="2"/>
    <x v="2"/>
    <x v="9"/>
    <x v="9"/>
    <x v="3"/>
    <x v="0"/>
    <x v="0"/>
    <x v="0"/>
    <x v="0"/>
  </r>
  <r>
    <x v="10"/>
    <x v="0"/>
    <x v="2"/>
    <x v="2"/>
    <x v="10"/>
    <x v="10"/>
    <x v="3"/>
    <x v="0"/>
    <x v="0"/>
    <x v="0"/>
    <x v="0"/>
  </r>
  <r>
    <x v="11"/>
    <x v="0"/>
    <x v="3"/>
    <x v="3"/>
    <x v="11"/>
    <x v="11"/>
    <x v="1"/>
    <x v="0"/>
    <x v="0"/>
    <x v="0"/>
    <x v="0"/>
  </r>
  <r>
    <x v="12"/>
    <x v="0"/>
    <x v="3"/>
    <x v="3"/>
    <x v="12"/>
    <x v="12"/>
    <x v="1"/>
    <x v="0"/>
    <x v="0"/>
    <x v="0"/>
    <x v="0"/>
  </r>
  <r>
    <x v="13"/>
    <x v="0"/>
    <x v="3"/>
    <x v="3"/>
    <x v="13"/>
    <x v="13"/>
    <x v="1"/>
    <x v="0"/>
    <x v="0"/>
    <x v="0"/>
    <x v="0"/>
  </r>
  <r>
    <x v="14"/>
    <x v="0"/>
    <x v="4"/>
    <x v="4"/>
    <x v="14"/>
    <x v="14"/>
    <x v="1"/>
    <x v="0"/>
    <x v="0"/>
    <x v="0"/>
    <x v="0"/>
  </r>
  <r>
    <x v="15"/>
    <x v="0"/>
    <x v="4"/>
    <x v="4"/>
    <x v="15"/>
    <x v="15"/>
    <x v="2"/>
    <x v="1"/>
    <x v="1"/>
    <x v="1"/>
    <x v="1"/>
  </r>
  <r>
    <x v="16"/>
    <x v="0"/>
    <x v="5"/>
    <x v="5"/>
    <x v="16"/>
    <x v="16"/>
    <x v="1"/>
    <x v="0"/>
    <x v="0"/>
    <x v="0"/>
    <x v="0"/>
  </r>
  <r>
    <x v="17"/>
    <x v="0"/>
    <x v="5"/>
    <x v="5"/>
    <x v="17"/>
    <x v="17"/>
    <x v="1"/>
    <x v="0"/>
    <x v="0"/>
    <x v="0"/>
    <x v="0"/>
  </r>
  <r>
    <x v="18"/>
    <x v="0"/>
    <x v="5"/>
    <x v="5"/>
    <x v="18"/>
    <x v="18"/>
    <x v="1"/>
    <x v="0"/>
    <x v="0"/>
    <x v="0"/>
    <x v="0"/>
  </r>
  <r>
    <x v="19"/>
    <x v="0"/>
    <x v="5"/>
    <x v="5"/>
    <x v="19"/>
    <x v="19"/>
    <x v="2"/>
    <x v="1"/>
    <x v="1"/>
    <x v="1"/>
    <x v="1"/>
  </r>
  <r>
    <x v="20"/>
    <x v="0"/>
    <x v="5"/>
    <x v="5"/>
    <x v="20"/>
    <x v="20"/>
    <x v="2"/>
    <x v="1"/>
    <x v="1"/>
    <x v="1"/>
    <x v="1"/>
  </r>
  <r>
    <x v="21"/>
    <x v="0"/>
    <x v="6"/>
    <x v="6"/>
    <x v="21"/>
    <x v="21"/>
    <x v="1"/>
    <x v="0"/>
    <x v="0"/>
    <x v="0"/>
    <x v="0"/>
  </r>
  <r>
    <x v="22"/>
    <x v="0"/>
    <x v="6"/>
    <x v="6"/>
    <x v="22"/>
    <x v="22"/>
    <x v="1"/>
    <x v="0"/>
    <x v="0"/>
    <x v="0"/>
    <x v="0"/>
  </r>
  <r>
    <x v="23"/>
    <x v="0"/>
    <x v="6"/>
    <x v="6"/>
    <x v="23"/>
    <x v="23"/>
    <x v="2"/>
    <x v="1"/>
    <x v="1"/>
    <x v="1"/>
    <x v="1"/>
  </r>
  <r>
    <x v="24"/>
    <x v="0"/>
    <x v="7"/>
    <x v="7"/>
    <x v="24"/>
    <x v="24"/>
    <x v="1"/>
    <x v="0"/>
    <x v="0"/>
    <x v="0"/>
    <x v="0"/>
  </r>
  <r>
    <x v="25"/>
    <x v="0"/>
    <x v="7"/>
    <x v="7"/>
    <x v="25"/>
    <x v="25"/>
    <x v="1"/>
    <x v="0"/>
    <x v="0"/>
    <x v="0"/>
    <x v="0"/>
  </r>
  <r>
    <x v="26"/>
    <x v="0"/>
    <x v="7"/>
    <x v="7"/>
    <x v="26"/>
    <x v="26"/>
    <x v="2"/>
    <x v="1"/>
    <x v="1"/>
    <x v="1"/>
    <x v="1"/>
  </r>
  <r>
    <x v="27"/>
    <x v="0"/>
    <x v="8"/>
    <x v="8"/>
    <x v="27"/>
    <x v="27"/>
    <x v="1"/>
    <x v="0"/>
    <x v="0"/>
    <x v="0"/>
    <x v="0"/>
  </r>
  <r>
    <x v="28"/>
    <x v="0"/>
    <x v="8"/>
    <x v="8"/>
    <x v="28"/>
    <x v="28"/>
    <x v="3"/>
    <x v="0"/>
    <x v="0"/>
    <x v="0"/>
    <x v="0"/>
  </r>
  <r>
    <x v="29"/>
    <x v="0"/>
    <x v="8"/>
    <x v="8"/>
    <x v="29"/>
    <x v="29"/>
    <x v="2"/>
    <x v="1"/>
    <x v="1"/>
    <x v="1"/>
    <x v="1"/>
  </r>
  <r>
    <x v="30"/>
    <x v="0"/>
    <x v="9"/>
    <x v="9"/>
    <x v="30"/>
    <x v="30"/>
    <x v="1"/>
    <x v="2"/>
    <x v="2"/>
    <x v="2"/>
    <x v="2"/>
  </r>
  <r>
    <x v="31"/>
    <x v="0"/>
    <x v="9"/>
    <x v="9"/>
    <x v="31"/>
    <x v="31"/>
    <x v="1"/>
    <x v="2"/>
    <x v="2"/>
    <x v="2"/>
    <x v="2"/>
  </r>
  <r>
    <x v="32"/>
    <x v="0"/>
    <x v="9"/>
    <x v="9"/>
    <x v="32"/>
    <x v="32"/>
    <x v="1"/>
    <x v="2"/>
    <x v="2"/>
    <x v="2"/>
    <x v="2"/>
  </r>
  <r>
    <x v="33"/>
    <x v="0"/>
    <x v="9"/>
    <x v="9"/>
    <x v="33"/>
    <x v="33"/>
    <x v="1"/>
    <x v="2"/>
    <x v="2"/>
    <x v="2"/>
    <x v="2"/>
  </r>
  <r>
    <x v="34"/>
    <x v="0"/>
    <x v="9"/>
    <x v="9"/>
    <x v="34"/>
    <x v="34"/>
    <x v="1"/>
    <x v="2"/>
    <x v="2"/>
    <x v="2"/>
    <x v="2"/>
  </r>
  <r>
    <x v="35"/>
    <x v="0"/>
    <x v="10"/>
    <x v="10"/>
    <x v="35"/>
    <x v="35"/>
    <x v="1"/>
    <x v="0"/>
    <x v="0"/>
    <x v="0"/>
    <x v="0"/>
  </r>
  <r>
    <x v="36"/>
    <x v="0"/>
    <x v="10"/>
    <x v="10"/>
    <x v="36"/>
    <x v="36"/>
    <x v="2"/>
    <x v="1"/>
    <x v="1"/>
    <x v="1"/>
    <x v="1"/>
  </r>
  <r>
    <x v="37"/>
    <x v="0"/>
    <x v="11"/>
    <x v="11"/>
    <x v="37"/>
    <x v="37"/>
    <x v="1"/>
    <x v="0"/>
    <x v="0"/>
    <x v="0"/>
    <x v="0"/>
  </r>
  <r>
    <x v="38"/>
    <x v="0"/>
    <x v="11"/>
    <x v="11"/>
    <x v="38"/>
    <x v="38"/>
    <x v="3"/>
    <x v="0"/>
    <x v="0"/>
    <x v="0"/>
    <x v="0"/>
  </r>
  <r>
    <x v="39"/>
    <x v="0"/>
    <x v="12"/>
    <x v="12"/>
    <x v="39"/>
    <x v="39"/>
    <x v="1"/>
    <x v="0"/>
    <x v="0"/>
    <x v="0"/>
    <x v="0"/>
  </r>
  <r>
    <x v="40"/>
    <x v="0"/>
    <x v="12"/>
    <x v="12"/>
    <x v="40"/>
    <x v="11"/>
    <x v="1"/>
    <x v="0"/>
    <x v="0"/>
    <x v="0"/>
    <x v="0"/>
  </r>
  <r>
    <x v="41"/>
    <x v="0"/>
    <x v="12"/>
    <x v="12"/>
    <x v="41"/>
    <x v="40"/>
    <x v="2"/>
    <x v="1"/>
    <x v="1"/>
    <x v="1"/>
    <x v="1"/>
  </r>
  <r>
    <x v="42"/>
    <x v="0"/>
    <x v="13"/>
    <x v="13"/>
    <x v="42"/>
    <x v="41"/>
    <x v="1"/>
    <x v="0"/>
    <x v="0"/>
    <x v="0"/>
    <x v="0"/>
  </r>
  <r>
    <x v="43"/>
    <x v="0"/>
    <x v="13"/>
    <x v="13"/>
    <x v="43"/>
    <x v="42"/>
    <x v="2"/>
    <x v="1"/>
    <x v="1"/>
    <x v="1"/>
    <x v="1"/>
  </r>
  <r>
    <x v="44"/>
    <x v="0"/>
    <x v="14"/>
    <x v="14"/>
    <x v="44"/>
    <x v="43"/>
    <x v="1"/>
    <x v="0"/>
    <x v="0"/>
    <x v="0"/>
    <x v="0"/>
  </r>
  <r>
    <x v="45"/>
    <x v="0"/>
    <x v="14"/>
    <x v="14"/>
    <x v="45"/>
    <x v="44"/>
    <x v="1"/>
    <x v="0"/>
    <x v="0"/>
    <x v="0"/>
    <x v="0"/>
  </r>
  <r>
    <x v="46"/>
    <x v="0"/>
    <x v="15"/>
    <x v="15"/>
    <x v="46"/>
    <x v="45"/>
    <x v="1"/>
    <x v="0"/>
    <x v="0"/>
    <x v="0"/>
    <x v="0"/>
  </r>
  <r>
    <x v="47"/>
    <x v="0"/>
    <x v="15"/>
    <x v="15"/>
    <x v="47"/>
    <x v="46"/>
    <x v="3"/>
    <x v="0"/>
    <x v="0"/>
    <x v="0"/>
    <x v="0"/>
  </r>
  <r>
    <x v="48"/>
    <x v="0"/>
    <x v="16"/>
    <x v="16"/>
    <x v="48"/>
    <x v="47"/>
    <x v="1"/>
    <x v="0"/>
    <x v="0"/>
    <x v="0"/>
    <x v="0"/>
  </r>
  <r>
    <x v="49"/>
    <x v="0"/>
    <x v="16"/>
    <x v="16"/>
    <x v="49"/>
    <x v="48"/>
    <x v="1"/>
    <x v="0"/>
    <x v="0"/>
    <x v="0"/>
    <x v="0"/>
  </r>
  <r>
    <x v="50"/>
    <x v="0"/>
    <x v="16"/>
    <x v="16"/>
    <x v="50"/>
    <x v="49"/>
    <x v="2"/>
    <x v="1"/>
    <x v="1"/>
    <x v="1"/>
    <x v="1"/>
  </r>
  <r>
    <x v="51"/>
    <x v="0"/>
    <x v="17"/>
    <x v="17"/>
    <x v="51"/>
    <x v="50"/>
    <x v="1"/>
    <x v="0"/>
    <x v="0"/>
    <x v="0"/>
    <x v="0"/>
  </r>
  <r>
    <x v="52"/>
    <x v="0"/>
    <x v="17"/>
    <x v="17"/>
    <x v="52"/>
    <x v="51"/>
    <x v="1"/>
    <x v="0"/>
    <x v="0"/>
    <x v="0"/>
    <x v="0"/>
  </r>
  <r>
    <x v="53"/>
    <x v="0"/>
    <x v="17"/>
    <x v="17"/>
    <x v="53"/>
    <x v="52"/>
    <x v="1"/>
    <x v="0"/>
    <x v="0"/>
    <x v="0"/>
    <x v="0"/>
  </r>
  <r>
    <x v="54"/>
    <x v="1"/>
    <x v="18"/>
    <x v="18"/>
    <x v="54"/>
    <x v="53"/>
    <x v="0"/>
    <x v="0"/>
    <x v="0"/>
    <x v="0"/>
    <x v="0"/>
  </r>
  <r>
    <x v="55"/>
    <x v="1"/>
    <x v="18"/>
    <x v="18"/>
    <x v="55"/>
    <x v="54"/>
    <x v="4"/>
    <x v="0"/>
    <x v="0"/>
    <x v="0"/>
    <x v="0"/>
  </r>
  <r>
    <x v="56"/>
    <x v="1"/>
    <x v="19"/>
    <x v="19"/>
    <x v="56"/>
    <x v="55"/>
    <x v="0"/>
    <x v="0"/>
    <x v="0"/>
    <x v="0"/>
    <x v="0"/>
  </r>
  <r>
    <x v="57"/>
    <x v="1"/>
    <x v="19"/>
    <x v="19"/>
    <x v="57"/>
    <x v="56"/>
    <x v="4"/>
    <x v="0"/>
    <x v="0"/>
    <x v="0"/>
    <x v="0"/>
  </r>
  <r>
    <x v="58"/>
    <x v="1"/>
    <x v="20"/>
    <x v="20"/>
    <x v="58"/>
    <x v="57"/>
    <x v="0"/>
    <x v="0"/>
    <x v="0"/>
    <x v="0"/>
    <x v="0"/>
  </r>
  <r>
    <x v="59"/>
    <x v="1"/>
    <x v="20"/>
    <x v="20"/>
    <x v="59"/>
    <x v="58"/>
    <x v="4"/>
    <x v="0"/>
    <x v="0"/>
    <x v="0"/>
    <x v="0"/>
  </r>
  <r>
    <x v="60"/>
    <x v="1"/>
    <x v="21"/>
    <x v="21"/>
    <x v="60"/>
    <x v="59"/>
    <x v="0"/>
    <x v="0"/>
    <x v="0"/>
    <x v="0"/>
    <x v="0"/>
  </r>
  <r>
    <x v="61"/>
    <x v="1"/>
    <x v="21"/>
    <x v="22"/>
    <x v="61"/>
    <x v="60"/>
    <x v="4"/>
    <x v="0"/>
    <x v="0"/>
    <x v="0"/>
    <x v="0"/>
  </r>
  <r>
    <x v="62"/>
    <x v="1"/>
    <x v="22"/>
    <x v="23"/>
    <x v="62"/>
    <x v="61"/>
    <x v="0"/>
    <x v="0"/>
    <x v="0"/>
    <x v="0"/>
    <x v="0"/>
  </r>
  <r>
    <x v="63"/>
    <x v="1"/>
    <x v="22"/>
    <x v="23"/>
    <x v="63"/>
    <x v="62"/>
    <x v="4"/>
    <x v="0"/>
    <x v="0"/>
    <x v="0"/>
    <x v="0"/>
  </r>
  <r>
    <x v="64"/>
    <x v="1"/>
    <x v="22"/>
    <x v="23"/>
    <x v="64"/>
    <x v="63"/>
    <x v="4"/>
    <x v="0"/>
    <x v="0"/>
    <x v="0"/>
    <x v="0"/>
  </r>
  <r>
    <x v="65"/>
    <x v="1"/>
    <x v="23"/>
    <x v="24"/>
    <x v="65"/>
    <x v="64"/>
    <x v="0"/>
    <x v="0"/>
    <x v="0"/>
    <x v="0"/>
    <x v="0"/>
  </r>
  <r>
    <x v="66"/>
    <x v="1"/>
    <x v="24"/>
    <x v="25"/>
    <x v="66"/>
    <x v="65"/>
    <x v="4"/>
    <x v="0"/>
    <x v="0"/>
    <x v="0"/>
    <x v="0"/>
  </r>
  <r>
    <x v="67"/>
    <x v="1"/>
    <x v="24"/>
    <x v="25"/>
    <x v="67"/>
    <x v="66"/>
    <x v="0"/>
    <x v="0"/>
    <x v="0"/>
    <x v="0"/>
    <x v="0"/>
  </r>
  <r>
    <x v="68"/>
    <x v="1"/>
    <x v="25"/>
    <x v="26"/>
    <x v="68"/>
    <x v="67"/>
    <x v="4"/>
    <x v="0"/>
    <x v="0"/>
    <x v="0"/>
    <x v="0"/>
  </r>
  <r>
    <x v="69"/>
    <x v="1"/>
    <x v="25"/>
    <x v="26"/>
    <x v="69"/>
    <x v="68"/>
    <x v="0"/>
    <x v="0"/>
    <x v="0"/>
    <x v="0"/>
    <x v="0"/>
  </r>
  <r>
    <x v="70"/>
    <x v="1"/>
    <x v="26"/>
    <x v="27"/>
    <x v="70"/>
    <x v="69"/>
    <x v="0"/>
    <x v="0"/>
    <x v="0"/>
    <x v="0"/>
    <x v="0"/>
  </r>
  <r>
    <x v="71"/>
    <x v="1"/>
    <x v="26"/>
    <x v="27"/>
    <x v="71"/>
    <x v="70"/>
    <x v="4"/>
    <x v="0"/>
    <x v="0"/>
    <x v="0"/>
    <x v="0"/>
  </r>
  <r>
    <x v="72"/>
    <x v="1"/>
    <x v="27"/>
    <x v="28"/>
    <x v="72"/>
    <x v="71"/>
    <x v="4"/>
    <x v="0"/>
    <x v="0"/>
    <x v="0"/>
    <x v="0"/>
  </r>
  <r>
    <x v="73"/>
    <x v="1"/>
    <x v="27"/>
    <x v="28"/>
    <x v="73"/>
    <x v="72"/>
    <x v="0"/>
    <x v="0"/>
    <x v="0"/>
    <x v="0"/>
    <x v="0"/>
  </r>
  <r>
    <x v="74"/>
    <x v="1"/>
    <x v="28"/>
    <x v="29"/>
    <x v="74"/>
    <x v="73"/>
    <x v="0"/>
    <x v="0"/>
    <x v="0"/>
    <x v="0"/>
    <x v="0"/>
  </r>
  <r>
    <x v="75"/>
    <x v="1"/>
    <x v="28"/>
    <x v="29"/>
    <x v="75"/>
    <x v="74"/>
    <x v="4"/>
    <x v="0"/>
    <x v="0"/>
    <x v="0"/>
    <x v="0"/>
  </r>
  <r>
    <x v="76"/>
    <x v="1"/>
    <x v="29"/>
    <x v="30"/>
    <x v="76"/>
    <x v="75"/>
    <x v="0"/>
    <x v="0"/>
    <x v="0"/>
    <x v="0"/>
    <x v="0"/>
  </r>
  <r>
    <x v="77"/>
    <x v="1"/>
    <x v="29"/>
    <x v="30"/>
    <x v="77"/>
    <x v="76"/>
    <x v="4"/>
    <x v="0"/>
    <x v="0"/>
    <x v="0"/>
    <x v="0"/>
  </r>
  <r>
    <x v="78"/>
    <x v="1"/>
    <x v="30"/>
    <x v="31"/>
    <x v="78"/>
    <x v="77"/>
    <x v="0"/>
    <x v="0"/>
    <x v="0"/>
    <x v="0"/>
    <x v="0"/>
  </r>
  <r>
    <x v="79"/>
    <x v="1"/>
    <x v="30"/>
    <x v="31"/>
    <x v="79"/>
    <x v="78"/>
    <x v="4"/>
    <x v="0"/>
    <x v="0"/>
    <x v="0"/>
    <x v="0"/>
  </r>
  <r>
    <x v="80"/>
    <x v="1"/>
    <x v="31"/>
    <x v="32"/>
    <x v="80"/>
    <x v="79"/>
    <x v="0"/>
    <x v="0"/>
    <x v="0"/>
    <x v="0"/>
    <x v="0"/>
  </r>
  <r>
    <x v="81"/>
    <x v="1"/>
    <x v="31"/>
    <x v="32"/>
    <x v="81"/>
    <x v="80"/>
    <x v="4"/>
    <x v="0"/>
    <x v="0"/>
    <x v="0"/>
    <x v="0"/>
  </r>
  <r>
    <x v="82"/>
    <x v="1"/>
    <x v="31"/>
    <x v="32"/>
    <x v="82"/>
    <x v="81"/>
    <x v="4"/>
    <x v="0"/>
    <x v="0"/>
    <x v="0"/>
    <x v="0"/>
  </r>
  <r>
    <x v="83"/>
    <x v="1"/>
    <x v="32"/>
    <x v="33"/>
    <x v="83"/>
    <x v="82"/>
    <x v="0"/>
    <x v="0"/>
    <x v="0"/>
    <x v="0"/>
    <x v="0"/>
  </r>
  <r>
    <x v="84"/>
    <x v="1"/>
    <x v="32"/>
    <x v="33"/>
    <x v="84"/>
    <x v="83"/>
    <x v="4"/>
    <x v="0"/>
    <x v="0"/>
    <x v="0"/>
    <x v="0"/>
  </r>
  <r>
    <x v="85"/>
    <x v="1"/>
    <x v="33"/>
    <x v="34"/>
    <x v="85"/>
    <x v="84"/>
    <x v="0"/>
    <x v="0"/>
    <x v="0"/>
    <x v="0"/>
    <x v="0"/>
  </r>
  <r>
    <x v="86"/>
    <x v="1"/>
    <x v="33"/>
    <x v="34"/>
    <x v="86"/>
    <x v="85"/>
    <x v="4"/>
    <x v="0"/>
    <x v="0"/>
    <x v="0"/>
    <x v="0"/>
  </r>
  <r>
    <x v="87"/>
    <x v="1"/>
    <x v="34"/>
    <x v="35"/>
    <x v="87"/>
    <x v="86"/>
    <x v="0"/>
    <x v="0"/>
    <x v="0"/>
    <x v="0"/>
    <x v="0"/>
  </r>
  <r>
    <x v="88"/>
    <x v="1"/>
    <x v="34"/>
    <x v="35"/>
    <x v="88"/>
    <x v="87"/>
    <x v="4"/>
    <x v="0"/>
    <x v="0"/>
    <x v="0"/>
    <x v="0"/>
  </r>
  <r>
    <x v="89"/>
    <x v="1"/>
    <x v="35"/>
    <x v="36"/>
    <x v="89"/>
    <x v="88"/>
    <x v="0"/>
    <x v="0"/>
    <x v="0"/>
    <x v="0"/>
    <x v="0"/>
  </r>
  <r>
    <x v="90"/>
    <x v="1"/>
    <x v="35"/>
    <x v="36"/>
    <x v="90"/>
    <x v="89"/>
    <x v="4"/>
    <x v="0"/>
    <x v="0"/>
    <x v="0"/>
    <x v="0"/>
  </r>
  <r>
    <x v="91"/>
    <x v="1"/>
    <x v="36"/>
    <x v="37"/>
    <x v="91"/>
    <x v="90"/>
    <x v="4"/>
    <x v="0"/>
    <x v="0"/>
    <x v="0"/>
    <x v="0"/>
  </r>
  <r>
    <x v="92"/>
    <x v="1"/>
    <x v="36"/>
    <x v="37"/>
    <x v="92"/>
    <x v="91"/>
    <x v="0"/>
    <x v="0"/>
    <x v="0"/>
    <x v="0"/>
    <x v="0"/>
  </r>
  <r>
    <x v="93"/>
    <x v="1"/>
    <x v="37"/>
    <x v="38"/>
    <x v="93"/>
    <x v="92"/>
    <x v="0"/>
    <x v="0"/>
    <x v="0"/>
    <x v="0"/>
    <x v="0"/>
  </r>
  <r>
    <x v="94"/>
    <x v="1"/>
    <x v="37"/>
    <x v="38"/>
    <x v="94"/>
    <x v="93"/>
    <x v="4"/>
    <x v="0"/>
    <x v="0"/>
    <x v="0"/>
    <x v="0"/>
  </r>
  <r>
    <x v="95"/>
    <x v="1"/>
    <x v="38"/>
    <x v="39"/>
    <x v="95"/>
    <x v="94"/>
    <x v="0"/>
    <x v="0"/>
    <x v="0"/>
    <x v="0"/>
    <x v="0"/>
  </r>
  <r>
    <x v="96"/>
    <x v="1"/>
    <x v="38"/>
    <x v="39"/>
    <x v="96"/>
    <x v="95"/>
    <x v="4"/>
    <x v="0"/>
    <x v="0"/>
    <x v="0"/>
    <x v="0"/>
  </r>
  <r>
    <x v="97"/>
    <x v="1"/>
    <x v="39"/>
    <x v="40"/>
    <x v="97"/>
    <x v="96"/>
    <x v="5"/>
    <x v="0"/>
    <x v="0"/>
    <x v="0"/>
    <x v="0"/>
  </r>
  <r>
    <x v="98"/>
    <x v="1"/>
    <x v="39"/>
    <x v="40"/>
    <x v="98"/>
    <x v="97"/>
    <x v="4"/>
    <x v="0"/>
    <x v="0"/>
    <x v="0"/>
    <x v="0"/>
  </r>
  <r>
    <x v="99"/>
    <x v="1"/>
    <x v="40"/>
    <x v="41"/>
    <x v="99"/>
    <x v="98"/>
    <x v="0"/>
    <x v="0"/>
    <x v="0"/>
    <x v="0"/>
    <x v="0"/>
  </r>
  <r>
    <x v="100"/>
    <x v="1"/>
    <x v="40"/>
    <x v="41"/>
    <x v="100"/>
    <x v="99"/>
    <x v="4"/>
    <x v="0"/>
    <x v="0"/>
    <x v="0"/>
    <x v="0"/>
  </r>
  <r>
    <x v="101"/>
    <x v="1"/>
    <x v="41"/>
    <x v="42"/>
    <x v="101"/>
    <x v="100"/>
    <x v="5"/>
    <x v="0"/>
    <x v="0"/>
    <x v="0"/>
    <x v="0"/>
  </r>
  <r>
    <x v="102"/>
    <x v="1"/>
    <x v="41"/>
    <x v="42"/>
    <x v="102"/>
    <x v="101"/>
    <x v="5"/>
    <x v="0"/>
    <x v="0"/>
    <x v="0"/>
    <x v="0"/>
  </r>
  <r>
    <x v="103"/>
    <x v="1"/>
    <x v="42"/>
    <x v="43"/>
    <x v="103"/>
    <x v="102"/>
    <x v="0"/>
    <x v="0"/>
    <x v="0"/>
    <x v="0"/>
    <x v="0"/>
  </r>
  <r>
    <x v="104"/>
    <x v="1"/>
    <x v="42"/>
    <x v="43"/>
    <x v="104"/>
    <x v="103"/>
    <x v="4"/>
    <x v="0"/>
    <x v="0"/>
    <x v="0"/>
    <x v="0"/>
  </r>
  <r>
    <x v="105"/>
    <x v="1"/>
    <x v="43"/>
    <x v="44"/>
    <x v="105"/>
    <x v="104"/>
    <x v="0"/>
    <x v="0"/>
    <x v="0"/>
    <x v="0"/>
    <x v="0"/>
  </r>
  <r>
    <x v="106"/>
    <x v="1"/>
    <x v="43"/>
    <x v="44"/>
    <x v="106"/>
    <x v="105"/>
    <x v="4"/>
    <x v="0"/>
    <x v="0"/>
    <x v="0"/>
    <x v="0"/>
  </r>
  <r>
    <x v="107"/>
    <x v="1"/>
    <x v="43"/>
    <x v="44"/>
    <x v="107"/>
    <x v="106"/>
    <x v="4"/>
    <x v="0"/>
    <x v="0"/>
    <x v="0"/>
    <x v="0"/>
  </r>
  <r>
    <x v="108"/>
    <x v="1"/>
    <x v="43"/>
    <x v="44"/>
    <x v="108"/>
    <x v="107"/>
    <x v="4"/>
    <x v="0"/>
    <x v="0"/>
    <x v="0"/>
    <x v="0"/>
  </r>
  <r>
    <x v="109"/>
    <x v="1"/>
    <x v="43"/>
    <x v="44"/>
    <x v="109"/>
    <x v="108"/>
    <x v="4"/>
    <x v="0"/>
    <x v="0"/>
    <x v="0"/>
    <x v="0"/>
  </r>
  <r>
    <x v="110"/>
    <x v="2"/>
    <x v="44"/>
    <x v="45"/>
    <x v="110"/>
    <x v="109"/>
    <x v="0"/>
    <x v="3"/>
    <x v="3"/>
    <x v="3"/>
    <x v="3"/>
  </r>
  <r>
    <x v="111"/>
    <x v="2"/>
    <x v="44"/>
    <x v="45"/>
    <x v="111"/>
    <x v="110"/>
    <x v="4"/>
    <x v="3"/>
    <x v="3"/>
    <x v="3"/>
    <x v="3"/>
  </r>
  <r>
    <x v="112"/>
    <x v="2"/>
    <x v="44"/>
    <x v="45"/>
    <x v="112"/>
    <x v="111"/>
    <x v="4"/>
    <x v="3"/>
    <x v="3"/>
    <x v="3"/>
    <x v="3"/>
  </r>
  <r>
    <x v="113"/>
    <x v="2"/>
    <x v="45"/>
    <x v="46"/>
    <x v="113"/>
    <x v="112"/>
    <x v="0"/>
    <x v="0"/>
    <x v="0"/>
    <x v="0"/>
    <x v="0"/>
  </r>
  <r>
    <x v="114"/>
    <x v="2"/>
    <x v="45"/>
    <x v="46"/>
    <x v="114"/>
    <x v="113"/>
    <x v="4"/>
    <x v="0"/>
    <x v="0"/>
    <x v="0"/>
    <x v="0"/>
  </r>
  <r>
    <x v="115"/>
    <x v="2"/>
    <x v="46"/>
    <x v="47"/>
    <x v="115"/>
    <x v="114"/>
    <x v="0"/>
    <x v="0"/>
    <x v="0"/>
    <x v="0"/>
    <x v="0"/>
  </r>
  <r>
    <x v="116"/>
    <x v="2"/>
    <x v="46"/>
    <x v="47"/>
    <x v="116"/>
    <x v="115"/>
    <x v="4"/>
    <x v="0"/>
    <x v="0"/>
    <x v="0"/>
    <x v="0"/>
  </r>
  <r>
    <x v="117"/>
    <x v="2"/>
    <x v="47"/>
    <x v="48"/>
    <x v="117"/>
    <x v="116"/>
    <x v="0"/>
    <x v="0"/>
    <x v="0"/>
    <x v="0"/>
    <x v="0"/>
  </r>
  <r>
    <x v="118"/>
    <x v="2"/>
    <x v="47"/>
    <x v="48"/>
    <x v="118"/>
    <x v="117"/>
    <x v="4"/>
    <x v="0"/>
    <x v="0"/>
    <x v="0"/>
    <x v="0"/>
  </r>
  <r>
    <x v="119"/>
    <x v="2"/>
    <x v="48"/>
    <x v="49"/>
    <x v="119"/>
    <x v="118"/>
    <x v="0"/>
    <x v="0"/>
    <x v="0"/>
    <x v="0"/>
    <x v="0"/>
  </r>
  <r>
    <x v="120"/>
    <x v="2"/>
    <x v="48"/>
    <x v="49"/>
    <x v="120"/>
    <x v="119"/>
    <x v="3"/>
    <x v="0"/>
    <x v="0"/>
    <x v="0"/>
    <x v="0"/>
  </r>
  <r>
    <x v="121"/>
    <x v="2"/>
    <x v="49"/>
    <x v="50"/>
    <x v="121"/>
    <x v="120"/>
    <x v="0"/>
    <x v="0"/>
    <x v="0"/>
    <x v="0"/>
    <x v="0"/>
  </r>
  <r>
    <x v="122"/>
    <x v="2"/>
    <x v="49"/>
    <x v="50"/>
    <x v="122"/>
    <x v="121"/>
    <x v="4"/>
    <x v="0"/>
    <x v="0"/>
    <x v="0"/>
    <x v="0"/>
  </r>
  <r>
    <x v="123"/>
    <x v="2"/>
    <x v="50"/>
    <x v="51"/>
    <x v="123"/>
    <x v="122"/>
    <x v="0"/>
    <x v="0"/>
    <x v="0"/>
    <x v="0"/>
    <x v="0"/>
  </r>
  <r>
    <x v="124"/>
    <x v="2"/>
    <x v="50"/>
    <x v="51"/>
    <x v="124"/>
    <x v="123"/>
    <x v="4"/>
    <x v="0"/>
    <x v="0"/>
    <x v="0"/>
    <x v="0"/>
  </r>
  <r>
    <x v="125"/>
    <x v="3"/>
    <x v="51"/>
    <x v="52"/>
    <x v="125"/>
    <x v="124"/>
    <x v="0"/>
    <x v="0"/>
    <x v="0"/>
    <x v="0"/>
    <x v="0"/>
  </r>
  <r>
    <x v="126"/>
    <x v="3"/>
    <x v="52"/>
    <x v="53"/>
    <x v="126"/>
    <x v="125"/>
    <x v="0"/>
    <x v="0"/>
    <x v="0"/>
    <x v="0"/>
    <x v="0"/>
  </r>
  <r>
    <x v="127"/>
    <x v="3"/>
    <x v="52"/>
    <x v="54"/>
    <x v="127"/>
    <x v="126"/>
    <x v="4"/>
    <x v="4"/>
    <x v="4"/>
    <x v="0"/>
    <x v="0"/>
  </r>
  <r>
    <x v="128"/>
    <x v="3"/>
    <x v="53"/>
    <x v="55"/>
    <x v="128"/>
    <x v="127"/>
    <x v="0"/>
    <x v="0"/>
    <x v="0"/>
    <x v="0"/>
    <x v="0"/>
  </r>
  <r>
    <x v="129"/>
    <x v="3"/>
    <x v="53"/>
    <x v="55"/>
    <x v="129"/>
    <x v="128"/>
    <x v="4"/>
    <x v="0"/>
    <x v="0"/>
    <x v="0"/>
    <x v="0"/>
  </r>
  <r>
    <x v="130"/>
    <x v="3"/>
    <x v="54"/>
    <x v="56"/>
    <x v="130"/>
    <x v="129"/>
    <x v="0"/>
    <x v="0"/>
    <x v="0"/>
    <x v="0"/>
    <x v="0"/>
  </r>
  <r>
    <x v="131"/>
    <x v="3"/>
    <x v="54"/>
    <x v="56"/>
    <x v="131"/>
    <x v="130"/>
    <x v="4"/>
    <x v="0"/>
    <x v="0"/>
    <x v="0"/>
    <x v="0"/>
  </r>
  <r>
    <x v="132"/>
    <x v="3"/>
    <x v="55"/>
    <x v="57"/>
    <x v="132"/>
    <x v="131"/>
    <x v="0"/>
    <x v="0"/>
    <x v="0"/>
    <x v="0"/>
    <x v="0"/>
  </r>
  <r>
    <x v="133"/>
    <x v="3"/>
    <x v="55"/>
    <x v="57"/>
    <x v="133"/>
    <x v="132"/>
    <x v="4"/>
    <x v="0"/>
    <x v="0"/>
    <x v="0"/>
    <x v="0"/>
  </r>
  <r>
    <x v="134"/>
    <x v="3"/>
    <x v="51"/>
    <x v="52"/>
    <x v="134"/>
    <x v="133"/>
    <x v="4"/>
    <x v="0"/>
    <x v="0"/>
    <x v="0"/>
    <x v="0"/>
  </r>
  <r>
    <x v="135"/>
    <x v="3"/>
    <x v="56"/>
    <x v="58"/>
    <x v="135"/>
    <x v="134"/>
    <x v="4"/>
    <x v="0"/>
    <x v="0"/>
    <x v="0"/>
    <x v="0"/>
  </r>
  <r>
    <x v="136"/>
    <x v="3"/>
    <x v="57"/>
    <x v="59"/>
    <x v="136"/>
    <x v="135"/>
    <x v="0"/>
    <x v="0"/>
    <x v="0"/>
    <x v="0"/>
    <x v="0"/>
  </r>
  <r>
    <x v="137"/>
    <x v="3"/>
    <x v="57"/>
    <x v="59"/>
    <x v="137"/>
    <x v="136"/>
    <x v="4"/>
    <x v="0"/>
    <x v="0"/>
    <x v="0"/>
    <x v="0"/>
  </r>
  <r>
    <x v="138"/>
    <x v="3"/>
    <x v="57"/>
    <x v="59"/>
    <x v="138"/>
    <x v="137"/>
    <x v="4"/>
    <x v="0"/>
    <x v="0"/>
    <x v="0"/>
    <x v="0"/>
  </r>
  <r>
    <x v="139"/>
    <x v="3"/>
    <x v="56"/>
    <x v="60"/>
    <x v="139"/>
    <x v="138"/>
    <x v="4"/>
    <x v="0"/>
    <x v="0"/>
    <x v="0"/>
    <x v="0"/>
  </r>
  <r>
    <x v="140"/>
    <x v="4"/>
    <x v="58"/>
    <x v="61"/>
    <x v="140"/>
    <x v="139"/>
    <x v="6"/>
    <x v="0"/>
    <x v="0"/>
    <x v="0"/>
    <x v="0"/>
  </r>
  <r>
    <x v="141"/>
    <x v="4"/>
    <x v="58"/>
    <x v="61"/>
    <x v="141"/>
    <x v="140"/>
    <x v="6"/>
    <x v="0"/>
    <x v="0"/>
    <x v="0"/>
    <x v="0"/>
  </r>
  <r>
    <x v="142"/>
    <x v="4"/>
    <x v="59"/>
    <x v="62"/>
    <x v="142"/>
    <x v="141"/>
    <x v="6"/>
    <x v="0"/>
    <x v="0"/>
    <x v="0"/>
    <x v="0"/>
  </r>
  <r>
    <x v="143"/>
    <x v="4"/>
    <x v="59"/>
    <x v="62"/>
    <x v="143"/>
    <x v="142"/>
    <x v="6"/>
    <x v="0"/>
    <x v="0"/>
    <x v="0"/>
    <x v="0"/>
  </r>
  <r>
    <x v="144"/>
    <x v="4"/>
    <x v="60"/>
    <x v="63"/>
    <x v="144"/>
    <x v="143"/>
    <x v="6"/>
    <x v="0"/>
    <x v="0"/>
    <x v="0"/>
    <x v="0"/>
  </r>
  <r>
    <x v="145"/>
    <x v="4"/>
    <x v="60"/>
    <x v="63"/>
    <x v="145"/>
    <x v="144"/>
    <x v="6"/>
    <x v="0"/>
    <x v="0"/>
    <x v="0"/>
    <x v="0"/>
  </r>
  <r>
    <x v="146"/>
    <x v="4"/>
    <x v="60"/>
    <x v="63"/>
    <x v="146"/>
    <x v="145"/>
    <x v="6"/>
    <x v="0"/>
    <x v="0"/>
    <x v="0"/>
    <x v="0"/>
  </r>
  <r>
    <x v="147"/>
    <x v="4"/>
    <x v="61"/>
    <x v="64"/>
    <x v="147"/>
    <x v="146"/>
    <x v="6"/>
    <x v="0"/>
    <x v="0"/>
    <x v="0"/>
    <x v="0"/>
  </r>
  <r>
    <x v="148"/>
    <x v="4"/>
    <x v="61"/>
    <x v="64"/>
    <x v="148"/>
    <x v="147"/>
    <x v="6"/>
    <x v="0"/>
    <x v="0"/>
    <x v="0"/>
    <x v="0"/>
  </r>
  <r>
    <x v="149"/>
    <x v="4"/>
    <x v="61"/>
    <x v="64"/>
    <x v="149"/>
    <x v="148"/>
    <x v="6"/>
    <x v="0"/>
    <x v="0"/>
    <x v="0"/>
    <x v="0"/>
  </r>
  <r>
    <x v="150"/>
    <x v="4"/>
    <x v="61"/>
    <x v="64"/>
    <x v="150"/>
    <x v="149"/>
    <x v="2"/>
    <x v="1"/>
    <x v="1"/>
    <x v="1"/>
    <x v="1"/>
  </r>
  <r>
    <x v="151"/>
    <x v="4"/>
    <x v="62"/>
    <x v="65"/>
    <x v="151"/>
    <x v="150"/>
    <x v="6"/>
    <x v="0"/>
    <x v="0"/>
    <x v="0"/>
    <x v="0"/>
  </r>
  <r>
    <x v="152"/>
    <x v="4"/>
    <x v="62"/>
    <x v="65"/>
    <x v="152"/>
    <x v="151"/>
    <x v="6"/>
    <x v="0"/>
    <x v="0"/>
    <x v="0"/>
    <x v="0"/>
  </r>
  <r>
    <x v="153"/>
    <x v="4"/>
    <x v="63"/>
    <x v="66"/>
    <x v="153"/>
    <x v="152"/>
    <x v="6"/>
    <x v="0"/>
    <x v="0"/>
    <x v="0"/>
    <x v="0"/>
  </r>
  <r>
    <x v="154"/>
    <x v="4"/>
    <x v="64"/>
    <x v="67"/>
    <x v="154"/>
    <x v="153"/>
    <x v="6"/>
    <x v="0"/>
    <x v="0"/>
    <x v="0"/>
    <x v="0"/>
  </r>
  <r>
    <x v="155"/>
    <x v="4"/>
    <x v="64"/>
    <x v="67"/>
    <x v="155"/>
    <x v="154"/>
    <x v="6"/>
    <x v="0"/>
    <x v="0"/>
    <x v="0"/>
    <x v="0"/>
  </r>
  <r>
    <x v="156"/>
    <x v="4"/>
    <x v="64"/>
    <x v="67"/>
    <x v="156"/>
    <x v="155"/>
    <x v="2"/>
    <x v="1"/>
    <x v="1"/>
    <x v="1"/>
    <x v="1"/>
  </r>
  <r>
    <x v="157"/>
    <x v="4"/>
    <x v="65"/>
    <x v="68"/>
    <x v="157"/>
    <x v="156"/>
    <x v="6"/>
    <x v="0"/>
    <x v="0"/>
    <x v="0"/>
    <x v="0"/>
  </r>
  <r>
    <x v="158"/>
    <x v="4"/>
    <x v="65"/>
    <x v="68"/>
    <x v="158"/>
    <x v="157"/>
    <x v="6"/>
    <x v="0"/>
    <x v="0"/>
    <x v="0"/>
    <x v="0"/>
  </r>
  <r>
    <x v="159"/>
    <x v="4"/>
    <x v="65"/>
    <x v="68"/>
    <x v="159"/>
    <x v="158"/>
    <x v="6"/>
    <x v="0"/>
    <x v="0"/>
    <x v="0"/>
    <x v="0"/>
  </r>
  <r>
    <x v="160"/>
    <x v="4"/>
    <x v="65"/>
    <x v="68"/>
    <x v="160"/>
    <x v="159"/>
    <x v="6"/>
    <x v="0"/>
    <x v="0"/>
    <x v="0"/>
    <x v="0"/>
  </r>
  <r>
    <x v="161"/>
    <x v="4"/>
    <x v="66"/>
    <x v="69"/>
    <x v="161"/>
    <x v="160"/>
    <x v="6"/>
    <x v="0"/>
    <x v="0"/>
    <x v="0"/>
    <x v="0"/>
  </r>
  <r>
    <x v="162"/>
    <x v="4"/>
    <x v="66"/>
    <x v="69"/>
    <x v="162"/>
    <x v="161"/>
    <x v="6"/>
    <x v="0"/>
    <x v="0"/>
    <x v="0"/>
    <x v="0"/>
  </r>
  <r>
    <x v="163"/>
    <x v="4"/>
    <x v="66"/>
    <x v="69"/>
    <x v="163"/>
    <x v="162"/>
    <x v="2"/>
    <x v="1"/>
    <x v="1"/>
    <x v="1"/>
    <x v="1"/>
  </r>
  <r>
    <x v="164"/>
    <x v="4"/>
    <x v="67"/>
    <x v="70"/>
    <x v="164"/>
    <x v="163"/>
    <x v="6"/>
    <x v="0"/>
    <x v="0"/>
    <x v="0"/>
    <x v="0"/>
  </r>
  <r>
    <x v="165"/>
    <x v="4"/>
    <x v="67"/>
    <x v="70"/>
    <x v="165"/>
    <x v="164"/>
    <x v="6"/>
    <x v="0"/>
    <x v="0"/>
    <x v="0"/>
    <x v="0"/>
  </r>
  <r>
    <x v="166"/>
    <x v="4"/>
    <x v="67"/>
    <x v="70"/>
    <x v="166"/>
    <x v="165"/>
    <x v="6"/>
    <x v="0"/>
    <x v="0"/>
    <x v="0"/>
    <x v="0"/>
  </r>
  <r>
    <x v="167"/>
    <x v="4"/>
    <x v="68"/>
    <x v="71"/>
    <x v="167"/>
    <x v="166"/>
    <x v="6"/>
    <x v="0"/>
    <x v="0"/>
    <x v="0"/>
    <x v="0"/>
  </r>
  <r>
    <x v="168"/>
    <x v="4"/>
    <x v="68"/>
    <x v="71"/>
    <x v="168"/>
    <x v="167"/>
    <x v="6"/>
    <x v="0"/>
    <x v="0"/>
    <x v="0"/>
    <x v="0"/>
  </r>
  <r>
    <x v="169"/>
    <x v="4"/>
    <x v="69"/>
    <x v="72"/>
    <x v="169"/>
    <x v="168"/>
    <x v="6"/>
    <x v="0"/>
    <x v="0"/>
    <x v="0"/>
    <x v="0"/>
  </r>
  <r>
    <x v="170"/>
    <x v="4"/>
    <x v="69"/>
    <x v="72"/>
    <x v="170"/>
    <x v="169"/>
    <x v="6"/>
    <x v="0"/>
    <x v="0"/>
    <x v="0"/>
    <x v="0"/>
  </r>
  <r>
    <x v="171"/>
    <x v="4"/>
    <x v="69"/>
    <x v="72"/>
    <x v="171"/>
    <x v="170"/>
    <x v="6"/>
    <x v="1"/>
    <x v="1"/>
    <x v="1"/>
    <x v="1"/>
  </r>
  <r>
    <x v="172"/>
    <x v="4"/>
    <x v="69"/>
    <x v="72"/>
    <x v="172"/>
    <x v="171"/>
    <x v="2"/>
    <x v="1"/>
    <x v="1"/>
    <x v="1"/>
    <x v="1"/>
  </r>
  <r>
    <x v="173"/>
    <x v="4"/>
    <x v="70"/>
    <x v="73"/>
    <x v="173"/>
    <x v="172"/>
    <x v="6"/>
    <x v="0"/>
    <x v="0"/>
    <x v="0"/>
    <x v="0"/>
  </r>
  <r>
    <x v="174"/>
    <x v="4"/>
    <x v="70"/>
    <x v="73"/>
    <x v="174"/>
    <x v="173"/>
    <x v="6"/>
    <x v="0"/>
    <x v="0"/>
    <x v="0"/>
    <x v="0"/>
  </r>
  <r>
    <x v="175"/>
    <x v="4"/>
    <x v="71"/>
    <x v="74"/>
    <x v="175"/>
    <x v="174"/>
    <x v="6"/>
    <x v="0"/>
    <x v="0"/>
    <x v="0"/>
    <x v="0"/>
  </r>
  <r>
    <x v="176"/>
    <x v="4"/>
    <x v="71"/>
    <x v="74"/>
    <x v="176"/>
    <x v="175"/>
    <x v="6"/>
    <x v="0"/>
    <x v="0"/>
    <x v="0"/>
    <x v="0"/>
  </r>
  <r>
    <x v="177"/>
    <x v="4"/>
    <x v="71"/>
    <x v="74"/>
    <x v="177"/>
    <x v="176"/>
    <x v="7"/>
    <x v="5"/>
    <x v="5"/>
    <x v="4"/>
    <x v="4"/>
  </r>
  <r>
    <x v="178"/>
    <x v="4"/>
    <x v="72"/>
    <x v="75"/>
    <x v="178"/>
    <x v="177"/>
    <x v="6"/>
    <x v="0"/>
    <x v="0"/>
    <x v="0"/>
    <x v="0"/>
  </r>
  <r>
    <x v="179"/>
    <x v="4"/>
    <x v="72"/>
    <x v="75"/>
    <x v="179"/>
    <x v="178"/>
    <x v="6"/>
    <x v="0"/>
    <x v="0"/>
    <x v="0"/>
    <x v="0"/>
  </r>
  <r>
    <x v="180"/>
    <x v="4"/>
    <x v="72"/>
    <x v="75"/>
    <x v="180"/>
    <x v="179"/>
    <x v="2"/>
    <x v="1"/>
    <x v="1"/>
    <x v="1"/>
    <x v="1"/>
  </r>
  <r>
    <x v="181"/>
    <x v="4"/>
    <x v="73"/>
    <x v="76"/>
    <x v="181"/>
    <x v="180"/>
    <x v="6"/>
    <x v="0"/>
    <x v="0"/>
    <x v="0"/>
    <x v="0"/>
  </r>
  <r>
    <x v="182"/>
    <x v="4"/>
    <x v="73"/>
    <x v="76"/>
    <x v="182"/>
    <x v="181"/>
    <x v="6"/>
    <x v="0"/>
    <x v="0"/>
    <x v="0"/>
    <x v="0"/>
  </r>
  <r>
    <x v="183"/>
    <x v="4"/>
    <x v="73"/>
    <x v="76"/>
    <x v="183"/>
    <x v="182"/>
    <x v="2"/>
    <x v="1"/>
    <x v="1"/>
    <x v="1"/>
    <x v="1"/>
  </r>
  <r>
    <x v="184"/>
    <x v="4"/>
    <x v="74"/>
    <x v="77"/>
    <x v="184"/>
    <x v="183"/>
    <x v="6"/>
    <x v="0"/>
    <x v="0"/>
    <x v="0"/>
    <x v="0"/>
  </r>
  <r>
    <x v="185"/>
    <x v="4"/>
    <x v="74"/>
    <x v="77"/>
    <x v="185"/>
    <x v="184"/>
    <x v="6"/>
    <x v="0"/>
    <x v="0"/>
    <x v="0"/>
    <x v="0"/>
  </r>
  <r>
    <x v="186"/>
    <x v="4"/>
    <x v="74"/>
    <x v="77"/>
    <x v="186"/>
    <x v="185"/>
    <x v="6"/>
    <x v="0"/>
    <x v="0"/>
    <x v="0"/>
    <x v="0"/>
  </r>
  <r>
    <x v="187"/>
    <x v="4"/>
    <x v="74"/>
    <x v="77"/>
    <x v="187"/>
    <x v="186"/>
    <x v="3"/>
    <x v="0"/>
    <x v="0"/>
    <x v="0"/>
    <x v="0"/>
  </r>
  <r>
    <x v="188"/>
    <x v="4"/>
    <x v="74"/>
    <x v="77"/>
    <x v="188"/>
    <x v="187"/>
    <x v="2"/>
    <x v="1"/>
    <x v="1"/>
    <x v="1"/>
    <x v="1"/>
  </r>
  <r>
    <x v="189"/>
    <x v="4"/>
    <x v="75"/>
    <x v="78"/>
    <x v="189"/>
    <x v="188"/>
    <x v="6"/>
    <x v="0"/>
    <x v="0"/>
    <x v="0"/>
    <x v="0"/>
  </r>
  <r>
    <x v="190"/>
    <x v="4"/>
    <x v="75"/>
    <x v="78"/>
    <x v="190"/>
    <x v="189"/>
    <x v="2"/>
    <x v="1"/>
    <x v="1"/>
    <x v="1"/>
    <x v="1"/>
  </r>
  <r>
    <x v="191"/>
    <x v="4"/>
    <x v="75"/>
    <x v="78"/>
    <x v="191"/>
    <x v="190"/>
    <x v="6"/>
    <x v="0"/>
    <x v="0"/>
    <x v="0"/>
    <x v="0"/>
  </r>
  <r>
    <x v="192"/>
    <x v="4"/>
    <x v="76"/>
    <x v="79"/>
    <x v="192"/>
    <x v="191"/>
    <x v="6"/>
    <x v="0"/>
    <x v="0"/>
    <x v="0"/>
    <x v="0"/>
  </r>
  <r>
    <x v="193"/>
    <x v="4"/>
    <x v="76"/>
    <x v="79"/>
    <x v="193"/>
    <x v="192"/>
    <x v="6"/>
    <x v="5"/>
    <x v="5"/>
    <x v="4"/>
    <x v="4"/>
  </r>
  <r>
    <x v="194"/>
    <x v="4"/>
    <x v="76"/>
    <x v="79"/>
    <x v="194"/>
    <x v="193"/>
    <x v="6"/>
    <x v="0"/>
    <x v="0"/>
    <x v="0"/>
    <x v="0"/>
  </r>
  <r>
    <x v="195"/>
    <x v="4"/>
    <x v="77"/>
    <x v="80"/>
    <x v="195"/>
    <x v="194"/>
    <x v="6"/>
    <x v="0"/>
    <x v="0"/>
    <x v="0"/>
    <x v="0"/>
  </r>
  <r>
    <x v="196"/>
    <x v="4"/>
    <x v="77"/>
    <x v="80"/>
    <x v="196"/>
    <x v="195"/>
    <x v="6"/>
    <x v="0"/>
    <x v="0"/>
    <x v="0"/>
    <x v="0"/>
  </r>
  <r>
    <x v="197"/>
    <x v="4"/>
    <x v="78"/>
    <x v="81"/>
    <x v="197"/>
    <x v="196"/>
    <x v="6"/>
    <x v="0"/>
    <x v="0"/>
    <x v="0"/>
    <x v="0"/>
  </r>
  <r>
    <x v="198"/>
    <x v="4"/>
    <x v="78"/>
    <x v="81"/>
    <x v="198"/>
    <x v="197"/>
    <x v="2"/>
    <x v="1"/>
    <x v="1"/>
    <x v="1"/>
    <x v="1"/>
  </r>
  <r>
    <x v="199"/>
    <x v="4"/>
    <x v="79"/>
    <x v="82"/>
    <x v="199"/>
    <x v="198"/>
    <x v="6"/>
    <x v="0"/>
    <x v="0"/>
    <x v="0"/>
    <x v="0"/>
  </r>
  <r>
    <x v="200"/>
    <x v="4"/>
    <x v="80"/>
    <x v="83"/>
    <x v="200"/>
    <x v="199"/>
    <x v="6"/>
    <x v="0"/>
    <x v="0"/>
    <x v="0"/>
    <x v="0"/>
  </r>
  <r>
    <x v="201"/>
    <x v="4"/>
    <x v="80"/>
    <x v="83"/>
    <x v="201"/>
    <x v="200"/>
    <x v="6"/>
    <x v="0"/>
    <x v="0"/>
    <x v="0"/>
    <x v="0"/>
  </r>
  <r>
    <x v="202"/>
    <x v="4"/>
    <x v="81"/>
    <x v="84"/>
    <x v="202"/>
    <x v="201"/>
    <x v="6"/>
    <x v="0"/>
    <x v="0"/>
    <x v="0"/>
    <x v="0"/>
  </r>
  <r>
    <x v="203"/>
    <x v="4"/>
    <x v="81"/>
    <x v="84"/>
    <x v="203"/>
    <x v="202"/>
    <x v="6"/>
    <x v="0"/>
    <x v="0"/>
    <x v="0"/>
    <x v="0"/>
  </r>
  <r>
    <x v="204"/>
    <x v="4"/>
    <x v="81"/>
    <x v="84"/>
    <x v="204"/>
    <x v="203"/>
    <x v="2"/>
    <x v="1"/>
    <x v="1"/>
    <x v="1"/>
    <x v="1"/>
  </r>
  <r>
    <x v="205"/>
    <x v="4"/>
    <x v="82"/>
    <x v="85"/>
    <x v="205"/>
    <x v="204"/>
    <x v="6"/>
    <x v="0"/>
    <x v="0"/>
    <x v="0"/>
    <x v="0"/>
  </r>
  <r>
    <x v="206"/>
    <x v="4"/>
    <x v="82"/>
    <x v="85"/>
    <x v="206"/>
    <x v="205"/>
    <x v="6"/>
    <x v="0"/>
    <x v="0"/>
    <x v="0"/>
    <x v="0"/>
  </r>
  <r>
    <x v="207"/>
    <x v="4"/>
    <x v="83"/>
    <x v="86"/>
    <x v="207"/>
    <x v="206"/>
    <x v="6"/>
    <x v="5"/>
    <x v="5"/>
    <x v="4"/>
    <x v="4"/>
  </r>
  <r>
    <x v="208"/>
    <x v="4"/>
    <x v="83"/>
    <x v="86"/>
    <x v="208"/>
    <x v="207"/>
    <x v="6"/>
    <x v="5"/>
    <x v="5"/>
    <x v="4"/>
    <x v="4"/>
  </r>
  <r>
    <x v="209"/>
    <x v="4"/>
    <x v="84"/>
    <x v="87"/>
    <x v="209"/>
    <x v="208"/>
    <x v="6"/>
    <x v="0"/>
    <x v="0"/>
    <x v="0"/>
    <x v="0"/>
  </r>
  <r>
    <x v="210"/>
    <x v="4"/>
    <x v="84"/>
    <x v="87"/>
    <x v="210"/>
    <x v="209"/>
    <x v="6"/>
    <x v="0"/>
    <x v="0"/>
    <x v="0"/>
    <x v="0"/>
  </r>
  <r>
    <x v="211"/>
    <x v="4"/>
    <x v="85"/>
    <x v="88"/>
    <x v="211"/>
    <x v="210"/>
    <x v="6"/>
    <x v="0"/>
    <x v="0"/>
    <x v="0"/>
    <x v="0"/>
  </r>
  <r>
    <x v="212"/>
    <x v="4"/>
    <x v="85"/>
    <x v="88"/>
    <x v="212"/>
    <x v="211"/>
    <x v="6"/>
    <x v="0"/>
    <x v="0"/>
    <x v="0"/>
    <x v="0"/>
  </r>
  <r>
    <x v="213"/>
    <x v="4"/>
    <x v="85"/>
    <x v="88"/>
    <x v="213"/>
    <x v="212"/>
    <x v="2"/>
    <x v="1"/>
    <x v="1"/>
    <x v="1"/>
    <x v="1"/>
  </r>
  <r>
    <x v="214"/>
    <x v="4"/>
    <x v="86"/>
    <x v="89"/>
    <x v="214"/>
    <x v="213"/>
    <x v="6"/>
    <x v="0"/>
    <x v="0"/>
    <x v="0"/>
    <x v="0"/>
  </r>
  <r>
    <x v="215"/>
    <x v="4"/>
    <x v="86"/>
    <x v="89"/>
    <x v="215"/>
    <x v="214"/>
    <x v="6"/>
    <x v="0"/>
    <x v="0"/>
    <x v="0"/>
    <x v="0"/>
  </r>
  <r>
    <x v="216"/>
    <x v="4"/>
    <x v="86"/>
    <x v="89"/>
    <x v="216"/>
    <x v="215"/>
    <x v="6"/>
    <x v="0"/>
    <x v="0"/>
    <x v="0"/>
    <x v="0"/>
  </r>
  <r>
    <x v="217"/>
    <x v="4"/>
    <x v="86"/>
    <x v="89"/>
    <x v="217"/>
    <x v="216"/>
    <x v="2"/>
    <x v="1"/>
    <x v="1"/>
    <x v="1"/>
    <x v="1"/>
  </r>
  <r>
    <x v="218"/>
    <x v="4"/>
    <x v="87"/>
    <x v="90"/>
    <x v="218"/>
    <x v="217"/>
    <x v="6"/>
    <x v="0"/>
    <x v="0"/>
    <x v="0"/>
    <x v="0"/>
  </r>
  <r>
    <x v="219"/>
    <x v="4"/>
    <x v="87"/>
    <x v="90"/>
    <x v="219"/>
    <x v="218"/>
    <x v="6"/>
    <x v="0"/>
    <x v="0"/>
    <x v="0"/>
    <x v="0"/>
  </r>
  <r>
    <x v="220"/>
    <x v="4"/>
    <x v="87"/>
    <x v="90"/>
    <x v="220"/>
    <x v="219"/>
    <x v="6"/>
    <x v="0"/>
    <x v="0"/>
    <x v="0"/>
    <x v="0"/>
  </r>
  <r>
    <x v="221"/>
    <x v="4"/>
    <x v="87"/>
    <x v="90"/>
    <x v="221"/>
    <x v="220"/>
    <x v="2"/>
    <x v="1"/>
    <x v="1"/>
    <x v="1"/>
    <x v="1"/>
  </r>
  <r>
    <x v="222"/>
    <x v="5"/>
    <x v="88"/>
    <x v="91"/>
    <x v="222"/>
    <x v="221"/>
    <x v="0"/>
    <x v="0"/>
    <x v="0"/>
    <x v="0"/>
    <x v="0"/>
  </r>
  <r>
    <x v="223"/>
    <x v="5"/>
    <x v="88"/>
    <x v="91"/>
    <x v="223"/>
    <x v="222"/>
    <x v="4"/>
    <x v="0"/>
    <x v="0"/>
    <x v="0"/>
    <x v="0"/>
  </r>
  <r>
    <x v="224"/>
    <x v="5"/>
    <x v="89"/>
    <x v="92"/>
    <x v="224"/>
    <x v="223"/>
    <x v="0"/>
    <x v="0"/>
    <x v="0"/>
    <x v="0"/>
    <x v="0"/>
  </r>
  <r>
    <x v="225"/>
    <x v="5"/>
    <x v="89"/>
    <x v="92"/>
    <x v="225"/>
    <x v="224"/>
    <x v="4"/>
    <x v="0"/>
    <x v="0"/>
    <x v="0"/>
    <x v="0"/>
  </r>
  <r>
    <x v="226"/>
    <x v="5"/>
    <x v="89"/>
    <x v="92"/>
    <x v="226"/>
    <x v="225"/>
    <x v="4"/>
    <x v="0"/>
    <x v="0"/>
    <x v="0"/>
    <x v="0"/>
  </r>
  <r>
    <x v="227"/>
    <x v="5"/>
    <x v="90"/>
    <x v="93"/>
    <x v="227"/>
    <x v="226"/>
    <x v="0"/>
    <x v="0"/>
    <x v="0"/>
    <x v="0"/>
    <x v="0"/>
  </r>
  <r>
    <x v="228"/>
    <x v="5"/>
    <x v="90"/>
    <x v="93"/>
    <x v="228"/>
    <x v="227"/>
    <x v="4"/>
    <x v="0"/>
    <x v="0"/>
    <x v="0"/>
    <x v="0"/>
  </r>
  <r>
    <x v="229"/>
    <x v="5"/>
    <x v="91"/>
    <x v="94"/>
    <x v="229"/>
    <x v="228"/>
    <x v="0"/>
    <x v="0"/>
    <x v="0"/>
    <x v="0"/>
    <x v="0"/>
  </r>
  <r>
    <x v="230"/>
    <x v="5"/>
    <x v="91"/>
    <x v="94"/>
    <x v="230"/>
    <x v="229"/>
    <x v="4"/>
    <x v="0"/>
    <x v="0"/>
    <x v="0"/>
    <x v="0"/>
  </r>
  <r>
    <x v="231"/>
    <x v="5"/>
    <x v="92"/>
    <x v="95"/>
    <x v="231"/>
    <x v="230"/>
    <x v="0"/>
    <x v="0"/>
    <x v="0"/>
    <x v="0"/>
    <x v="0"/>
  </r>
  <r>
    <x v="232"/>
    <x v="5"/>
    <x v="92"/>
    <x v="95"/>
    <x v="232"/>
    <x v="231"/>
    <x v="4"/>
    <x v="0"/>
    <x v="0"/>
    <x v="0"/>
    <x v="0"/>
  </r>
  <r>
    <x v="233"/>
    <x v="5"/>
    <x v="93"/>
    <x v="96"/>
    <x v="233"/>
    <x v="232"/>
    <x v="4"/>
    <x v="0"/>
    <x v="0"/>
    <x v="0"/>
    <x v="0"/>
  </r>
  <r>
    <x v="234"/>
    <x v="5"/>
    <x v="94"/>
    <x v="97"/>
    <x v="234"/>
    <x v="233"/>
    <x v="0"/>
    <x v="0"/>
    <x v="0"/>
    <x v="0"/>
    <x v="0"/>
  </r>
  <r>
    <x v="235"/>
    <x v="5"/>
    <x v="94"/>
    <x v="97"/>
    <x v="235"/>
    <x v="234"/>
    <x v="4"/>
    <x v="0"/>
    <x v="0"/>
    <x v="0"/>
    <x v="0"/>
  </r>
  <r>
    <x v="236"/>
    <x v="5"/>
    <x v="94"/>
    <x v="97"/>
    <x v="236"/>
    <x v="235"/>
    <x v="4"/>
    <x v="0"/>
    <x v="0"/>
    <x v="0"/>
    <x v="0"/>
  </r>
  <r>
    <x v="237"/>
    <x v="5"/>
    <x v="94"/>
    <x v="97"/>
    <x v="237"/>
    <x v="236"/>
    <x v="4"/>
    <x v="6"/>
    <x v="5"/>
    <x v="4"/>
    <x v="4"/>
  </r>
  <r>
    <x v="238"/>
    <x v="5"/>
    <x v="94"/>
    <x v="97"/>
    <x v="238"/>
    <x v="237"/>
    <x v="4"/>
    <x v="6"/>
    <x v="5"/>
    <x v="4"/>
    <x v="4"/>
  </r>
  <r>
    <x v="239"/>
    <x v="5"/>
    <x v="95"/>
    <x v="98"/>
    <x v="239"/>
    <x v="238"/>
    <x v="0"/>
    <x v="0"/>
    <x v="0"/>
    <x v="0"/>
    <x v="0"/>
  </r>
  <r>
    <x v="240"/>
    <x v="5"/>
    <x v="95"/>
    <x v="98"/>
    <x v="240"/>
    <x v="239"/>
    <x v="4"/>
    <x v="0"/>
    <x v="0"/>
    <x v="0"/>
    <x v="0"/>
  </r>
  <r>
    <x v="241"/>
    <x v="5"/>
    <x v="95"/>
    <x v="98"/>
    <x v="241"/>
    <x v="240"/>
    <x v="4"/>
    <x v="0"/>
    <x v="0"/>
    <x v="0"/>
    <x v="0"/>
  </r>
  <r>
    <x v="242"/>
    <x v="5"/>
    <x v="96"/>
    <x v="99"/>
    <x v="242"/>
    <x v="241"/>
    <x v="0"/>
    <x v="0"/>
    <x v="0"/>
    <x v="0"/>
    <x v="0"/>
  </r>
  <r>
    <x v="243"/>
    <x v="5"/>
    <x v="96"/>
    <x v="99"/>
    <x v="243"/>
    <x v="242"/>
    <x v="4"/>
    <x v="0"/>
    <x v="0"/>
    <x v="0"/>
    <x v="0"/>
  </r>
  <r>
    <x v="244"/>
    <x v="5"/>
    <x v="96"/>
    <x v="99"/>
    <x v="244"/>
    <x v="243"/>
    <x v="4"/>
    <x v="0"/>
    <x v="0"/>
    <x v="0"/>
    <x v="0"/>
  </r>
  <r>
    <x v="245"/>
    <x v="5"/>
    <x v="96"/>
    <x v="99"/>
    <x v="245"/>
    <x v="244"/>
    <x v="4"/>
    <x v="0"/>
    <x v="0"/>
    <x v="0"/>
    <x v="0"/>
  </r>
  <r>
    <x v="246"/>
    <x v="5"/>
    <x v="96"/>
    <x v="99"/>
    <x v="246"/>
    <x v="245"/>
    <x v="4"/>
    <x v="0"/>
    <x v="0"/>
    <x v="0"/>
    <x v="0"/>
  </r>
  <r>
    <x v="247"/>
    <x v="5"/>
    <x v="97"/>
    <x v="100"/>
    <x v="247"/>
    <x v="246"/>
    <x v="0"/>
    <x v="0"/>
    <x v="0"/>
    <x v="0"/>
    <x v="0"/>
  </r>
  <r>
    <x v="248"/>
    <x v="5"/>
    <x v="97"/>
    <x v="100"/>
    <x v="248"/>
    <x v="247"/>
    <x v="4"/>
    <x v="0"/>
    <x v="0"/>
    <x v="0"/>
    <x v="0"/>
  </r>
  <r>
    <x v="249"/>
    <x v="5"/>
    <x v="98"/>
    <x v="101"/>
    <x v="249"/>
    <x v="248"/>
    <x v="0"/>
    <x v="0"/>
    <x v="0"/>
    <x v="0"/>
    <x v="0"/>
  </r>
  <r>
    <x v="250"/>
    <x v="5"/>
    <x v="98"/>
    <x v="101"/>
    <x v="250"/>
    <x v="249"/>
    <x v="4"/>
    <x v="0"/>
    <x v="0"/>
    <x v="0"/>
    <x v="0"/>
  </r>
  <r>
    <x v="251"/>
    <x v="5"/>
    <x v="99"/>
    <x v="102"/>
    <x v="251"/>
    <x v="250"/>
    <x v="0"/>
    <x v="0"/>
    <x v="0"/>
    <x v="0"/>
    <x v="0"/>
  </r>
  <r>
    <x v="252"/>
    <x v="5"/>
    <x v="99"/>
    <x v="102"/>
    <x v="252"/>
    <x v="251"/>
    <x v="4"/>
    <x v="0"/>
    <x v="0"/>
    <x v="0"/>
    <x v="0"/>
  </r>
  <r>
    <x v="253"/>
    <x v="5"/>
    <x v="100"/>
    <x v="103"/>
    <x v="253"/>
    <x v="252"/>
    <x v="0"/>
    <x v="0"/>
    <x v="0"/>
    <x v="0"/>
    <x v="0"/>
  </r>
  <r>
    <x v="254"/>
    <x v="5"/>
    <x v="100"/>
    <x v="103"/>
    <x v="254"/>
    <x v="253"/>
    <x v="4"/>
    <x v="0"/>
    <x v="0"/>
    <x v="0"/>
    <x v="0"/>
  </r>
  <r>
    <x v="255"/>
    <x v="5"/>
    <x v="101"/>
    <x v="104"/>
    <x v="255"/>
    <x v="254"/>
    <x v="0"/>
    <x v="0"/>
    <x v="0"/>
    <x v="0"/>
    <x v="0"/>
  </r>
  <r>
    <x v="256"/>
    <x v="5"/>
    <x v="101"/>
    <x v="104"/>
    <x v="256"/>
    <x v="255"/>
    <x v="4"/>
    <x v="0"/>
    <x v="0"/>
    <x v="0"/>
    <x v="0"/>
  </r>
  <r>
    <x v="257"/>
    <x v="5"/>
    <x v="101"/>
    <x v="104"/>
    <x v="257"/>
    <x v="256"/>
    <x v="4"/>
    <x v="0"/>
    <x v="0"/>
    <x v="0"/>
    <x v="0"/>
  </r>
  <r>
    <x v="258"/>
    <x v="5"/>
    <x v="102"/>
    <x v="105"/>
    <x v="258"/>
    <x v="257"/>
    <x v="4"/>
    <x v="0"/>
    <x v="0"/>
    <x v="0"/>
    <x v="0"/>
  </r>
  <r>
    <x v="259"/>
    <x v="5"/>
    <x v="102"/>
    <x v="105"/>
    <x v="259"/>
    <x v="258"/>
    <x v="0"/>
    <x v="0"/>
    <x v="0"/>
    <x v="0"/>
    <x v="0"/>
  </r>
  <r>
    <x v="260"/>
    <x v="5"/>
    <x v="103"/>
    <x v="106"/>
    <x v="260"/>
    <x v="259"/>
    <x v="0"/>
    <x v="0"/>
    <x v="0"/>
    <x v="0"/>
    <x v="0"/>
  </r>
  <r>
    <x v="261"/>
    <x v="5"/>
    <x v="103"/>
    <x v="106"/>
    <x v="261"/>
    <x v="260"/>
    <x v="4"/>
    <x v="0"/>
    <x v="0"/>
    <x v="0"/>
    <x v="0"/>
  </r>
  <r>
    <x v="262"/>
    <x v="5"/>
    <x v="103"/>
    <x v="106"/>
    <x v="262"/>
    <x v="261"/>
    <x v="4"/>
    <x v="0"/>
    <x v="0"/>
    <x v="0"/>
    <x v="0"/>
  </r>
  <r>
    <x v="263"/>
    <x v="5"/>
    <x v="103"/>
    <x v="106"/>
    <x v="263"/>
    <x v="262"/>
    <x v="2"/>
    <x v="1"/>
    <x v="1"/>
    <x v="1"/>
    <x v="1"/>
  </r>
  <r>
    <x v="264"/>
    <x v="5"/>
    <x v="104"/>
    <x v="107"/>
    <x v="264"/>
    <x v="263"/>
    <x v="4"/>
    <x v="0"/>
    <x v="0"/>
    <x v="0"/>
    <x v="0"/>
  </r>
  <r>
    <x v="265"/>
    <x v="5"/>
    <x v="104"/>
    <x v="107"/>
    <x v="265"/>
    <x v="264"/>
    <x v="4"/>
    <x v="0"/>
    <x v="0"/>
    <x v="0"/>
    <x v="0"/>
  </r>
  <r>
    <x v="266"/>
    <x v="5"/>
    <x v="105"/>
    <x v="108"/>
    <x v="266"/>
    <x v="265"/>
    <x v="0"/>
    <x v="0"/>
    <x v="0"/>
    <x v="0"/>
    <x v="0"/>
  </r>
  <r>
    <x v="267"/>
    <x v="5"/>
    <x v="105"/>
    <x v="108"/>
    <x v="266"/>
    <x v="266"/>
    <x v="4"/>
    <x v="0"/>
    <x v="0"/>
    <x v="0"/>
    <x v="0"/>
  </r>
  <r>
    <x v="268"/>
    <x v="5"/>
    <x v="106"/>
    <x v="109"/>
    <x v="267"/>
    <x v="267"/>
    <x v="0"/>
    <x v="0"/>
    <x v="0"/>
    <x v="0"/>
    <x v="0"/>
  </r>
  <r>
    <x v="269"/>
    <x v="5"/>
    <x v="106"/>
    <x v="109"/>
    <x v="268"/>
    <x v="268"/>
    <x v="4"/>
    <x v="0"/>
    <x v="0"/>
    <x v="0"/>
    <x v="0"/>
  </r>
  <r>
    <x v="270"/>
    <x v="5"/>
    <x v="107"/>
    <x v="110"/>
    <x v="269"/>
    <x v="269"/>
    <x v="4"/>
    <x v="0"/>
    <x v="0"/>
    <x v="0"/>
    <x v="0"/>
  </r>
  <r>
    <x v="271"/>
    <x v="5"/>
    <x v="107"/>
    <x v="110"/>
    <x v="270"/>
    <x v="270"/>
    <x v="0"/>
    <x v="0"/>
    <x v="0"/>
    <x v="0"/>
    <x v="0"/>
  </r>
  <r>
    <x v="272"/>
    <x v="5"/>
    <x v="107"/>
    <x v="110"/>
    <x v="150"/>
    <x v="149"/>
    <x v="2"/>
    <x v="1"/>
    <x v="1"/>
    <x v="1"/>
    <x v="1"/>
  </r>
  <r>
    <x v="273"/>
    <x v="5"/>
    <x v="108"/>
    <x v="111"/>
    <x v="271"/>
    <x v="271"/>
    <x v="0"/>
    <x v="0"/>
    <x v="0"/>
    <x v="0"/>
    <x v="0"/>
  </r>
  <r>
    <x v="274"/>
    <x v="5"/>
    <x v="108"/>
    <x v="111"/>
    <x v="272"/>
    <x v="272"/>
    <x v="4"/>
    <x v="0"/>
    <x v="0"/>
    <x v="0"/>
    <x v="0"/>
  </r>
  <r>
    <x v="275"/>
    <x v="5"/>
    <x v="109"/>
    <x v="112"/>
    <x v="273"/>
    <x v="273"/>
    <x v="0"/>
    <x v="0"/>
    <x v="0"/>
    <x v="0"/>
    <x v="0"/>
  </r>
  <r>
    <x v="276"/>
    <x v="5"/>
    <x v="109"/>
    <x v="112"/>
    <x v="274"/>
    <x v="274"/>
    <x v="4"/>
    <x v="0"/>
    <x v="0"/>
    <x v="0"/>
    <x v="0"/>
  </r>
  <r>
    <x v="277"/>
    <x v="5"/>
    <x v="109"/>
    <x v="112"/>
    <x v="275"/>
    <x v="275"/>
    <x v="4"/>
    <x v="0"/>
    <x v="0"/>
    <x v="0"/>
    <x v="0"/>
  </r>
  <r>
    <x v="278"/>
    <x v="5"/>
    <x v="109"/>
    <x v="112"/>
    <x v="125"/>
    <x v="276"/>
    <x v="2"/>
    <x v="1"/>
    <x v="1"/>
    <x v="1"/>
    <x v="1"/>
  </r>
  <r>
    <x v="279"/>
    <x v="5"/>
    <x v="110"/>
    <x v="113"/>
    <x v="276"/>
    <x v="277"/>
    <x v="0"/>
    <x v="0"/>
    <x v="0"/>
    <x v="0"/>
    <x v="0"/>
  </r>
  <r>
    <x v="280"/>
    <x v="5"/>
    <x v="110"/>
    <x v="113"/>
    <x v="277"/>
    <x v="278"/>
    <x v="4"/>
    <x v="0"/>
    <x v="0"/>
    <x v="0"/>
    <x v="0"/>
  </r>
  <r>
    <x v="281"/>
    <x v="5"/>
    <x v="111"/>
    <x v="114"/>
    <x v="278"/>
    <x v="279"/>
    <x v="0"/>
    <x v="0"/>
    <x v="0"/>
    <x v="0"/>
    <x v="0"/>
  </r>
  <r>
    <x v="282"/>
    <x v="5"/>
    <x v="111"/>
    <x v="114"/>
    <x v="279"/>
    <x v="280"/>
    <x v="4"/>
    <x v="0"/>
    <x v="0"/>
    <x v="0"/>
    <x v="0"/>
  </r>
  <r>
    <x v="283"/>
    <x v="5"/>
    <x v="112"/>
    <x v="115"/>
    <x v="280"/>
    <x v="281"/>
    <x v="0"/>
    <x v="0"/>
    <x v="0"/>
    <x v="0"/>
    <x v="0"/>
  </r>
  <r>
    <x v="284"/>
    <x v="5"/>
    <x v="112"/>
    <x v="115"/>
    <x v="281"/>
    <x v="282"/>
    <x v="4"/>
    <x v="0"/>
    <x v="0"/>
    <x v="0"/>
    <x v="0"/>
  </r>
  <r>
    <x v="285"/>
    <x v="5"/>
    <x v="112"/>
    <x v="115"/>
    <x v="282"/>
    <x v="283"/>
    <x v="4"/>
    <x v="0"/>
    <x v="0"/>
    <x v="0"/>
    <x v="0"/>
  </r>
  <r>
    <x v="286"/>
    <x v="5"/>
    <x v="113"/>
    <x v="116"/>
    <x v="283"/>
    <x v="284"/>
    <x v="0"/>
    <x v="0"/>
    <x v="0"/>
    <x v="0"/>
    <x v="0"/>
  </r>
  <r>
    <x v="287"/>
    <x v="5"/>
    <x v="113"/>
    <x v="116"/>
    <x v="284"/>
    <x v="285"/>
    <x v="4"/>
    <x v="0"/>
    <x v="0"/>
    <x v="0"/>
    <x v="0"/>
  </r>
  <r>
    <x v="288"/>
    <x v="5"/>
    <x v="114"/>
    <x v="117"/>
    <x v="285"/>
    <x v="286"/>
    <x v="0"/>
    <x v="0"/>
    <x v="0"/>
    <x v="0"/>
    <x v="0"/>
  </r>
  <r>
    <x v="289"/>
    <x v="5"/>
    <x v="114"/>
    <x v="117"/>
    <x v="286"/>
    <x v="287"/>
    <x v="4"/>
    <x v="0"/>
    <x v="0"/>
    <x v="0"/>
    <x v="0"/>
  </r>
  <r>
    <x v="290"/>
    <x v="5"/>
    <x v="114"/>
    <x v="117"/>
    <x v="287"/>
    <x v="288"/>
    <x v="4"/>
    <x v="0"/>
    <x v="0"/>
    <x v="0"/>
    <x v="0"/>
  </r>
  <r>
    <x v="291"/>
    <x v="5"/>
    <x v="115"/>
    <x v="118"/>
    <x v="288"/>
    <x v="289"/>
    <x v="0"/>
    <x v="0"/>
    <x v="0"/>
    <x v="0"/>
    <x v="0"/>
  </r>
  <r>
    <x v="292"/>
    <x v="5"/>
    <x v="116"/>
    <x v="119"/>
    <x v="289"/>
    <x v="290"/>
    <x v="0"/>
    <x v="0"/>
    <x v="0"/>
    <x v="0"/>
    <x v="0"/>
  </r>
  <r>
    <x v="293"/>
    <x v="5"/>
    <x v="116"/>
    <x v="119"/>
    <x v="290"/>
    <x v="291"/>
    <x v="4"/>
    <x v="0"/>
    <x v="0"/>
    <x v="0"/>
    <x v="0"/>
  </r>
  <r>
    <x v="294"/>
    <x v="5"/>
    <x v="116"/>
    <x v="119"/>
    <x v="291"/>
    <x v="292"/>
    <x v="2"/>
    <x v="1"/>
    <x v="1"/>
    <x v="1"/>
    <x v="1"/>
  </r>
  <r>
    <x v="295"/>
    <x v="5"/>
    <x v="116"/>
    <x v="119"/>
    <x v="292"/>
    <x v="293"/>
    <x v="2"/>
    <x v="1"/>
    <x v="1"/>
    <x v="1"/>
    <x v="1"/>
  </r>
  <r>
    <x v="296"/>
    <x v="5"/>
    <x v="117"/>
    <x v="120"/>
    <x v="293"/>
    <x v="294"/>
    <x v="4"/>
    <x v="0"/>
    <x v="0"/>
    <x v="0"/>
    <x v="0"/>
  </r>
  <r>
    <x v="297"/>
    <x v="5"/>
    <x v="117"/>
    <x v="120"/>
    <x v="294"/>
    <x v="295"/>
    <x v="4"/>
    <x v="0"/>
    <x v="0"/>
    <x v="0"/>
    <x v="0"/>
  </r>
  <r>
    <x v="298"/>
    <x v="6"/>
    <x v="117"/>
    <x v="120"/>
    <x v="295"/>
    <x v="296"/>
    <x v="2"/>
    <x v="1"/>
    <x v="1"/>
    <x v="1"/>
    <x v="1"/>
  </r>
  <r>
    <x v="299"/>
    <x v="6"/>
    <x v="118"/>
    <x v="121"/>
    <x v="296"/>
    <x v="297"/>
    <x v="0"/>
    <x v="0"/>
    <x v="0"/>
    <x v="0"/>
    <x v="0"/>
  </r>
  <r>
    <x v="300"/>
    <x v="6"/>
    <x v="118"/>
    <x v="121"/>
    <x v="297"/>
    <x v="298"/>
    <x v="4"/>
    <x v="0"/>
    <x v="0"/>
    <x v="0"/>
    <x v="0"/>
  </r>
  <r>
    <x v="301"/>
    <x v="6"/>
    <x v="118"/>
    <x v="121"/>
    <x v="298"/>
    <x v="299"/>
    <x v="4"/>
    <x v="0"/>
    <x v="0"/>
    <x v="0"/>
    <x v="0"/>
  </r>
  <r>
    <x v="302"/>
    <x v="6"/>
    <x v="119"/>
    <x v="122"/>
    <x v="299"/>
    <x v="300"/>
    <x v="0"/>
    <x v="0"/>
    <x v="0"/>
    <x v="0"/>
    <x v="0"/>
  </r>
  <r>
    <x v="303"/>
    <x v="6"/>
    <x v="119"/>
    <x v="122"/>
    <x v="300"/>
    <x v="301"/>
    <x v="4"/>
    <x v="0"/>
    <x v="0"/>
    <x v="0"/>
    <x v="0"/>
  </r>
  <r>
    <x v="304"/>
    <x v="6"/>
    <x v="120"/>
    <x v="123"/>
    <x v="301"/>
    <x v="302"/>
    <x v="0"/>
    <x v="0"/>
    <x v="0"/>
    <x v="0"/>
    <x v="0"/>
  </r>
  <r>
    <x v="305"/>
    <x v="6"/>
    <x v="120"/>
    <x v="123"/>
    <x v="302"/>
    <x v="303"/>
    <x v="4"/>
    <x v="0"/>
    <x v="0"/>
    <x v="0"/>
    <x v="0"/>
  </r>
  <r>
    <x v="306"/>
    <x v="6"/>
    <x v="121"/>
    <x v="124"/>
    <x v="303"/>
    <x v="304"/>
    <x v="0"/>
    <x v="0"/>
    <x v="0"/>
    <x v="0"/>
    <x v="0"/>
  </r>
  <r>
    <x v="307"/>
    <x v="6"/>
    <x v="121"/>
    <x v="124"/>
    <x v="304"/>
    <x v="305"/>
    <x v="4"/>
    <x v="0"/>
    <x v="0"/>
    <x v="0"/>
    <x v="0"/>
  </r>
  <r>
    <x v="308"/>
    <x v="6"/>
    <x v="121"/>
    <x v="124"/>
    <x v="305"/>
    <x v="306"/>
    <x v="4"/>
    <x v="0"/>
    <x v="0"/>
    <x v="0"/>
    <x v="0"/>
  </r>
  <r>
    <x v="309"/>
    <x v="6"/>
    <x v="121"/>
    <x v="124"/>
    <x v="306"/>
    <x v="307"/>
    <x v="4"/>
    <x v="0"/>
    <x v="0"/>
    <x v="0"/>
    <x v="0"/>
  </r>
  <r>
    <x v="310"/>
    <x v="6"/>
    <x v="122"/>
    <x v="125"/>
    <x v="307"/>
    <x v="308"/>
    <x v="0"/>
    <x v="0"/>
    <x v="0"/>
    <x v="0"/>
    <x v="0"/>
  </r>
  <r>
    <x v="311"/>
    <x v="6"/>
    <x v="122"/>
    <x v="125"/>
    <x v="308"/>
    <x v="309"/>
    <x v="4"/>
    <x v="0"/>
    <x v="0"/>
    <x v="0"/>
    <x v="0"/>
  </r>
  <r>
    <x v="312"/>
    <x v="6"/>
    <x v="123"/>
    <x v="126"/>
    <x v="309"/>
    <x v="310"/>
    <x v="0"/>
    <x v="0"/>
    <x v="0"/>
    <x v="0"/>
    <x v="0"/>
  </r>
  <r>
    <x v="313"/>
    <x v="6"/>
    <x v="123"/>
    <x v="126"/>
    <x v="310"/>
    <x v="311"/>
    <x v="4"/>
    <x v="0"/>
    <x v="0"/>
    <x v="0"/>
    <x v="0"/>
  </r>
  <r>
    <x v="314"/>
    <x v="6"/>
    <x v="123"/>
    <x v="126"/>
    <x v="311"/>
    <x v="312"/>
    <x v="4"/>
    <x v="0"/>
    <x v="0"/>
    <x v="0"/>
    <x v="0"/>
  </r>
  <r>
    <x v="315"/>
    <x v="6"/>
    <x v="124"/>
    <x v="127"/>
    <x v="312"/>
    <x v="313"/>
    <x v="0"/>
    <x v="0"/>
    <x v="0"/>
    <x v="0"/>
    <x v="0"/>
  </r>
  <r>
    <x v="316"/>
    <x v="6"/>
    <x v="124"/>
    <x v="127"/>
    <x v="313"/>
    <x v="314"/>
    <x v="4"/>
    <x v="0"/>
    <x v="0"/>
    <x v="0"/>
    <x v="0"/>
  </r>
  <r>
    <x v="317"/>
    <x v="6"/>
    <x v="124"/>
    <x v="127"/>
    <x v="314"/>
    <x v="315"/>
    <x v="4"/>
    <x v="0"/>
    <x v="0"/>
    <x v="0"/>
    <x v="0"/>
  </r>
  <r>
    <x v="318"/>
    <x v="6"/>
    <x v="125"/>
    <x v="128"/>
    <x v="315"/>
    <x v="316"/>
    <x v="0"/>
    <x v="0"/>
    <x v="0"/>
    <x v="0"/>
    <x v="0"/>
  </r>
  <r>
    <x v="319"/>
    <x v="6"/>
    <x v="125"/>
    <x v="128"/>
    <x v="316"/>
    <x v="317"/>
    <x v="4"/>
    <x v="0"/>
    <x v="0"/>
    <x v="0"/>
    <x v="0"/>
  </r>
  <r>
    <x v="320"/>
    <x v="6"/>
    <x v="126"/>
    <x v="129"/>
    <x v="317"/>
    <x v="318"/>
    <x v="0"/>
    <x v="0"/>
    <x v="0"/>
    <x v="0"/>
    <x v="0"/>
  </r>
  <r>
    <x v="321"/>
    <x v="6"/>
    <x v="126"/>
    <x v="129"/>
    <x v="318"/>
    <x v="319"/>
    <x v="4"/>
    <x v="0"/>
    <x v="0"/>
    <x v="0"/>
    <x v="0"/>
  </r>
  <r>
    <x v="322"/>
    <x v="6"/>
    <x v="127"/>
    <x v="130"/>
    <x v="319"/>
    <x v="320"/>
    <x v="0"/>
    <x v="0"/>
    <x v="0"/>
    <x v="0"/>
    <x v="0"/>
  </r>
  <r>
    <x v="323"/>
    <x v="6"/>
    <x v="127"/>
    <x v="130"/>
    <x v="320"/>
    <x v="321"/>
    <x v="4"/>
    <x v="0"/>
    <x v="0"/>
    <x v="0"/>
    <x v="0"/>
  </r>
  <r>
    <x v="324"/>
    <x v="6"/>
    <x v="127"/>
    <x v="130"/>
    <x v="321"/>
    <x v="322"/>
    <x v="4"/>
    <x v="0"/>
    <x v="0"/>
    <x v="0"/>
    <x v="0"/>
  </r>
  <r>
    <x v="325"/>
    <x v="6"/>
    <x v="128"/>
    <x v="131"/>
    <x v="322"/>
    <x v="323"/>
    <x v="0"/>
    <x v="0"/>
    <x v="0"/>
    <x v="0"/>
    <x v="0"/>
  </r>
  <r>
    <x v="326"/>
    <x v="6"/>
    <x v="128"/>
    <x v="131"/>
    <x v="323"/>
    <x v="324"/>
    <x v="4"/>
    <x v="0"/>
    <x v="0"/>
    <x v="0"/>
    <x v="0"/>
  </r>
  <r>
    <x v="327"/>
    <x v="6"/>
    <x v="129"/>
    <x v="132"/>
    <x v="324"/>
    <x v="325"/>
    <x v="4"/>
    <x v="0"/>
    <x v="0"/>
    <x v="0"/>
    <x v="0"/>
  </r>
  <r>
    <x v="328"/>
    <x v="6"/>
    <x v="129"/>
    <x v="132"/>
    <x v="325"/>
    <x v="326"/>
    <x v="4"/>
    <x v="0"/>
    <x v="0"/>
    <x v="0"/>
    <x v="0"/>
  </r>
  <r>
    <x v="329"/>
    <x v="6"/>
    <x v="130"/>
    <x v="133"/>
    <x v="326"/>
    <x v="327"/>
    <x v="0"/>
    <x v="0"/>
    <x v="0"/>
    <x v="0"/>
    <x v="0"/>
  </r>
  <r>
    <x v="330"/>
    <x v="6"/>
    <x v="130"/>
    <x v="133"/>
    <x v="327"/>
    <x v="328"/>
    <x v="4"/>
    <x v="0"/>
    <x v="0"/>
    <x v="0"/>
    <x v="0"/>
  </r>
  <r>
    <x v="331"/>
    <x v="6"/>
    <x v="131"/>
    <x v="134"/>
    <x v="328"/>
    <x v="329"/>
    <x v="0"/>
    <x v="0"/>
    <x v="0"/>
    <x v="0"/>
    <x v="0"/>
  </r>
  <r>
    <x v="332"/>
    <x v="6"/>
    <x v="131"/>
    <x v="134"/>
    <x v="329"/>
    <x v="330"/>
    <x v="4"/>
    <x v="0"/>
    <x v="0"/>
    <x v="0"/>
    <x v="0"/>
  </r>
  <r>
    <x v="333"/>
    <x v="6"/>
    <x v="132"/>
    <x v="135"/>
    <x v="330"/>
    <x v="331"/>
    <x v="0"/>
    <x v="0"/>
    <x v="0"/>
    <x v="0"/>
    <x v="0"/>
  </r>
  <r>
    <x v="334"/>
    <x v="6"/>
    <x v="132"/>
    <x v="135"/>
    <x v="331"/>
    <x v="332"/>
    <x v="4"/>
    <x v="0"/>
    <x v="0"/>
    <x v="0"/>
    <x v="0"/>
  </r>
  <r>
    <x v="335"/>
    <x v="6"/>
    <x v="132"/>
    <x v="135"/>
    <x v="332"/>
    <x v="333"/>
    <x v="2"/>
    <x v="0"/>
    <x v="0"/>
    <x v="0"/>
    <x v="0"/>
  </r>
  <r>
    <x v="336"/>
    <x v="6"/>
    <x v="133"/>
    <x v="136"/>
    <x v="333"/>
    <x v="334"/>
    <x v="0"/>
    <x v="0"/>
    <x v="0"/>
    <x v="0"/>
    <x v="0"/>
  </r>
  <r>
    <x v="337"/>
    <x v="6"/>
    <x v="133"/>
    <x v="136"/>
    <x v="334"/>
    <x v="238"/>
    <x v="4"/>
    <x v="0"/>
    <x v="0"/>
    <x v="0"/>
    <x v="0"/>
  </r>
  <r>
    <x v="338"/>
    <x v="6"/>
    <x v="133"/>
    <x v="136"/>
    <x v="335"/>
    <x v="335"/>
    <x v="4"/>
    <x v="0"/>
    <x v="0"/>
    <x v="0"/>
    <x v="0"/>
  </r>
  <r>
    <x v="339"/>
    <x v="6"/>
    <x v="134"/>
    <x v="137"/>
    <x v="336"/>
    <x v="336"/>
    <x v="0"/>
    <x v="0"/>
    <x v="0"/>
    <x v="0"/>
    <x v="0"/>
  </r>
  <r>
    <x v="340"/>
    <x v="6"/>
    <x v="134"/>
    <x v="137"/>
    <x v="337"/>
    <x v="337"/>
    <x v="4"/>
    <x v="0"/>
    <x v="0"/>
    <x v="0"/>
    <x v="0"/>
  </r>
  <r>
    <x v="341"/>
    <x v="6"/>
    <x v="134"/>
    <x v="137"/>
    <x v="338"/>
    <x v="338"/>
    <x v="4"/>
    <x v="0"/>
    <x v="0"/>
    <x v="0"/>
    <x v="0"/>
  </r>
  <r>
    <x v="342"/>
    <x v="6"/>
    <x v="135"/>
    <x v="138"/>
    <x v="339"/>
    <x v="339"/>
    <x v="0"/>
    <x v="0"/>
    <x v="0"/>
    <x v="0"/>
    <x v="0"/>
  </r>
  <r>
    <x v="343"/>
    <x v="6"/>
    <x v="135"/>
    <x v="138"/>
    <x v="340"/>
    <x v="340"/>
    <x v="4"/>
    <x v="0"/>
    <x v="0"/>
    <x v="0"/>
    <x v="0"/>
  </r>
  <r>
    <x v="344"/>
    <x v="6"/>
    <x v="136"/>
    <x v="139"/>
    <x v="341"/>
    <x v="341"/>
    <x v="0"/>
    <x v="0"/>
    <x v="0"/>
    <x v="0"/>
    <x v="0"/>
  </r>
  <r>
    <x v="345"/>
    <x v="6"/>
    <x v="136"/>
    <x v="139"/>
    <x v="342"/>
    <x v="342"/>
    <x v="4"/>
    <x v="0"/>
    <x v="0"/>
    <x v="0"/>
    <x v="0"/>
  </r>
  <r>
    <x v="346"/>
    <x v="6"/>
    <x v="136"/>
    <x v="139"/>
    <x v="343"/>
    <x v="343"/>
    <x v="4"/>
    <x v="0"/>
    <x v="0"/>
    <x v="0"/>
    <x v="0"/>
  </r>
  <r>
    <x v="347"/>
    <x v="6"/>
    <x v="137"/>
    <x v="140"/>
    <x v="344"/>
    <x v="344"/>
    <x v="0"/>
    <x v="0"/>
    <x v="0"/>
    <x v="0"/>
    <x v="0"/>
  </r>
  <r>
    <x v="348"/>
    <x v="6"/>
    <x v="137"/>
    <x v="140"/>
    <x v="345"/>
    <x v="345"/>
    <x v="4"/>
    <x v="0"/>
    <x v="0"/>
    <x v="0"/>
    <x v="0"/>
  </r>
  <r>
    <x v="349"/>
    <x v="6"/>
    <x v="137"/>
    <x v="140"/>
    <x v="346"/>
    <x v="346"/>
    <x v="4"/>
    <x v="0"/>
    <x v="0"/>
    <x v="0"/>
    <x v="0"/>
  </r>
  <r>
    <x v="350"/>
    <x v="6"/>
    <x v="138"/>
    <x v="141"/>
    <x v="347"/>
    <x v="347"/>
    <x v="0"/>
    <x v="0"/>
    <x v="0"/>
    <x v="0"/>
    <x v="0"/>
  </r>
  <r>
    <x v="351"/>
    <x v="6"/>
    <x v="138"/>
    <x v="141"/>
    <x v="348"/>
    <x v="348"/>
    <x v="4"/>
    <x v="0"/>
    <x v="0"/>
    <x v="0"/>
    <x v="0"/>
  </r>
  <r>
    <x v="352"/>
    <x v="6"/>
    <x v="138"/>
    <x v="141"/>
    <x v="349"/>
    <x v="349"/>
    <x v="4"/>
    <x v="0"/>
    <x v="0"/>
    <x v="0"/>
    <x v="0"/>
  </r>
  <r>
    <x v="353"/>
    <x v="6"/>
    <x v="139"/>
    <x v="142"/>
    <x v="350"/>
    <x v="350"/>
    <x v="0"/>
    <x v="0"/>
    <x v="0"/>
    <x v="0"/>
    <x v="0"/>
  </r>
  <r>
    <x v="354"/>
    <x v="6"/>
    <x v="140"/>
    <x v="142"/>
    <x v="351"/>
    <x v="351"/>
    <x v="4"/>
    <x v="0"/>
    <x v="0"/>
    <x v="0"/>
    <x v="0"/>
  </r>
  <r>
    <x v="355"/>
    <x v="6"/>
    <x v="141"/>
    <x v="143"/>
    <x v="352"/>
    <x v="352"/>
    <x v="0"/>
    <x v="0"/>
    <x v="0"/>
    <x v="0"/>
    <x v="0"/>
  </r>
  <r>
    <x v="356"/>
    <x v="6"/>
    <x v="141"/>
    <x v="143"/>
    <x v="353"/>
    <x v="353"/>
    <x v="4"/>
    <x v="0"/>
    <x v="0"/>
    <x v="0"/>
    <x v="0"/>
  </r>
  <r>
    <x v="357"/>
    <x v="6"/>
    <x v="141"/>
    <x v="143"/>
    <x v="354"/>
    <x v="354"/>
    <x v="4"/>
    <x v="0"/>
    <x v="0"/>
    <x v="0"/>
    <x v="0"/>
  </r>
  <r>
    <x v="358"/>
    <x v="6"/>
    <x v="142"/>
    <x v="144"/>
    <x v="355"/>
    <x v="355"/>
    <x v="0"/>
    <x v="0"/>
    <x v="0"/>
    <x v="0"/>
    <x v="0"/>
  </r>
  <r>
    <x v="359"/>
    <x v="6"/>
    <x v="142"/>
    <x v="144"/>
    <x v="356"/>
    <x v="356"/>
    <x v="4"/>
    <x v="0"/>
    <x v="0"/>
    <x v="0"/>
    <x v="0"/>
  </r>
  <r>
    <x v="360"/>
    <x v="6"/>
    <x v="143"/>
    <x v="145"/>
    <x v="357"/>
    <x v="357"/>
    <x v="4"/>
    <x v="0"/>
    <x v="0"/>
    <x v="0"/>
    <x v="0"/>
  </r>
  <r>
    <x v="361"/>
    <x v="6"/>
    <x v="143"/>
    <x v="145"/>
    <x v="358"/>
    <x v="358"/>
    <x v="4"/>
    <x v="0"/>
    <x v="0"/>
    <x v="0"/>
    <x v="0"/>
  </r>
  <r>
    <x v="362"/>
    <x v="6"/>
    <x v="143"/>
    <x v="145"/>
    <x v="359"/>
    <x v="359"/>
    <x v="4"/>
    <x v="0"/>
    <x v="0"/>
    <x v="0"/>
    <x v="0"/>
  </r>
  <r>
    <x v="363"/>
    <x v="6"/>
    <x v="144"/>
    <x v="146"/>
    <x v="360"/>
    <x v="360"/>
    <x v="0"/>
    <x v="0"/>
    <x v="0"/>
    <x v="0"/>
    <x v="0"/>
  </r>
  <r>
    <x v="364"/>
    <x v="6"/>
    <x v="144"/>
    <x v="146"/>
    <x v="361"/>
    <x v="361"/>
    <x v="4"/>
    <x v="0"/>
    <x v="0"/>
    <x v="0"/>
    <x v="0"/>
  </r>
  <r>
    <x v="365"/>
    <x v="6"/>
    <x v="122"/>
    <x v="125"/>
    <x v="362"/>
    <x v="362"/>
    <x v="2"/>
    <x v="1"/>
    <x v="1"/>
    <x v="1"/>
    <x v="1"/>
  </r>
  <r>
    <x v="366"/>
    <x v="6"/>
    <x v="133"/>
    <x v="136"/>
    <x v="363"/>
    <x v="363"/>
    <x v="2"/>
    <x v="1"/>
    <x v="1"/>
    <x v="1"/>
    <x v="1"/>
  </r>
  <r>
    <x v="367"/>
    <x v="6"/>
    <x v="143"/>
    <x v="145"/>
    <x v="364"/>
    <x v="364"/>
    <x v="2"/>
    <x v="1"/>
    <x v="1"/>
    <x v="1"/>
    <x v="1"/>
  </r>
  <r>
    <x v="368"/>
    <x v="6"/>
    <x v="145"/>
    <x v="131"/>
    <x v="365"/>
    <x v="365"/>
    <x v="2"/>
    <x v="1"/>
    <x v="1"/>
    <x v="1"/>
    <x v="1"/>
  </r>
  <r>
    <x v="369"/>
    <x v="6"/>
    <x v="118"/>
    <x v="121"/>
    <x v="366"/>
    <x v="366"/>
    <x v="2"/>
    <x v="1"/>
    <x v="1"/>
    <x v="1"/>
    <x v="1"/>
  </r>
  <r>
    <x v="370"/>
    <x v="6"/>
    <x v="137"/>
    <x v="140"/>
    <x v="367"/>
    <x v="367"/>
    <x v="2"/>
    <x v="1"/>
    <x v="1"/>
    <x v="1"/>
    <x v="1"/>
  </r>
  <r>
    <x v="371"/>
    <x v="6"/>
    <x v="135"/>
    <x v="138"/>
    <x v="368"/>
    <x v="368"/>
    <x v="2"/>
    <x v="1"/>
    <x v="1"/>
    <x v="1"/>
    <x v="1"/>
  </r>
  <r>
    <x v="372"/>
    <x v="6"/>
    <x v="123"/>
    <x v="126"/>
    <x v="369"/>
    <x v="369"/>
    <x v="2"/>
    <x v="1"/>
    <x v="1"/>
    <x v="1"/>
    <x v="1"/>
  </r>
  <r>
    <x v="373"/>
    <x v="7"/>
    <x v="146"/>
    <x v="147"/>
    <x v="125"/>
    <x v="370"/>
    <x v="5"/>
    <x v="7"/>
    <x v="6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2" firstHeaderRow="0" firstDataRow="1" firstDataCol="1"/>
  <pivotFields count="11">
    <pivotField compact="0" showAll="0">
      <items count="3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t="default"/>
      </items>
    </pivotField>
    <pivotField axis="axisRow" compact="0" showAll="0">
      <items count="9">
        <item x="1"/>
        <item x="3"/>
        <item x="6"/>
        <item x="7"/>
        <item x="5"/>
        <item x="0"/>
        <item x="4"/>
        <item x="2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7">
        <item x="4"/>
        <item x="1"/>
        <item x="0"/>
        <item x="3"/>
        <item x="2"/>
        <item x="5"/>
        <item t="default"/>
      </items>
    </pivotField>
    <pivotField dataField="1" compact="0" showAll="0">
      <items count="7">
        <item x="4"/>
        <item x="1"/>
        <item x="0"/>
        <item x="3"/>
        <item x="2"/>
        <item x="5"/>
        <item t="default"/>
      </items>
    </pivotField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按月预发盒数" fld="9" baseField="0" baseItem="0"/>
    <dataField name="求和项:按月预发金额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workbookViewId="0">
      <selection activeCell="A2" sqref="$A2:$XFD2"/>
    </sheetView>
  </sheetViews>
  <sheetFormatPr defaultColWidth="9" defaultRowHeight="13.5" outlineLevelCol="4"/>
  <cols>
    <col min="1" max="1" width="9" style="38"/>
    <col min="2" max="2" width="53.5" style="38" customWidth="1"/>
    <col min="3" max="4" width="9" style="38"/>
    <col min="5" max="5" width="21.375" customWidth="1"/>
  </cols>
  <sheetData>
    <row r="1" ht="27" spans="1:5">
      <c r="A1" s="39" t="s">
        <v>0</v>
      </c>
      <c r="B1" s="39" t="s">
        <v>1</v>
      </c>
      <c r="C1" s="39" t="s">
        <v>2</v>
      </c>
      <c r="D1" s="40" t="s">
        <v>3</v>
      </c>
      <c r="E1" t="s">
        <v>4</v>
      </c>
    </row>
    <row r="2" spans="1:4">
      <c r="A2" s="41">
        <v>2595</v>
      </c>
      <c r="B2" s="41" t="s">
        <v>5</v>
      </c>
      <c r="C2" s="41" t="s">
        <v>6</v>
      </c>
      <c r="D2" s="42" t="s">
        <v>7</v>
      </c>
    </row>
    <row r="3" spans="1:4">
      <c r="A3" s="41">
        <v>2738</v>
      </c>
      <c r="B3" s="41" t="s">
        <v>8</v>
      </c>
      <c r="C3" s="41" t="s">
        <v>9</v>
      </c>
      <c r="D3" s="42" t="s">
        <v>10</v>
      </c>
    </row>
    <row r="4" spans="1:4">
      <c r="A4" s="41">
        <v>2573</v>
      </c>
      <c r="B4" s="41" t="s">
        <v>11</v>
      </c>
      <c r="C4" s="41" t="s">
        <v>12</v>
      </c>
      <c r="D4" s="42" t="s">
        <v>10</v>
      </c>
    </row>
    <row r="5" spans="1:4">
      <c r="A5" s="41">
        <v>2791</v>
      </c>
      <c r="B5" s="41" t="s">
        <v>13</v>
      </c>
      <c r="C5" s="41" t="s">
        <v>6</v>
      </c>
      <c r="D5" s="42" t="s">
        <v>10</v>
      </c>
    </row>
    <row r="6" spans="1:4">
      <c r="A6" s="41">
        <v>2834</v>
      </c>
      <c r="B6" s="41" t="s">
        <v>14</v>
      </c>
      <c r="C6" s="41" t="s">
        <v>6</v>
      </c>
      <c r="D6" s="42" t="s">
        <v>10</v>
      </c>
    </row>
    <row r="7" spans="1:4">
      <c r="A7" s="41">
        <v>114685</v>
      </c>
      <c r="B7" s="41" t="s">
        <v>15</v>
      </c>
      <c r="C7" s="41" t="s">
        <v>6</v>
      </c>
      <c r="D7" s="42" t="s">
        <v>10</v>
      </c>
    </row>
    <row r="8" spans="1:4">
      <c r="A8" s="41">
        <v>2877</v>
      </c>
      <c r="B8" s="41" t="s">
        <v>16</v>
      </c>
      <c r="C8" s="41" t="s">
        <v>17</v>
      </c>
      <c r="D8" s="42" t="s">
        <v>18</v>
      </c>
    </row>
    <row r="9" spans="1:4">
      <c r="A9" s="41">
        <v>2559</v>
      </c>
      <c r="B9" s="41" t="s">
        <v>19</v>
      </c>
      <c r="C9" s="41" t="s">
        <v>12</v>
      </c>
      <c r="D9" s="42" t="s">
        <v>18</v>
      </c>
    </row>
    <row r="10" spans="1:4">
      <c r="A10" s="41">
        <v>2741</v>
      </c>
      <c r="B10" s="41" t="s">
        <v>20</v>
      </c>
      <c r="C10" s="41" t="s">
        <v>9</v>
      </c>
      <c r="D10" s="42" t="s">
        <v>18</v>
      </c>
    </row>
    <row r="11" spans="1:4">
      <c r="A11" s="41">
        <v>2881</v>
      </c>
      <c r="B11" s="41" t="s">
        <v>21</v>
      </c>
      <c r="C11" s="41" t="s">
        <v>22</v>
      </c>
      <c r="D11" s="42" t="s">
        <v>18</v>
      </c>
    </row>
    <row r="12" spans="1:4">
      <c r="A12" s="41">
        <v>2113</v>
      </c>
      <c r="B12" s="41" t="s">
        <v>23</v>
      </c>
      <c r="C12" s="41" t="s">
        <v>9</v>
      </c>
      <c r="D12" s="42" t="s">
        <v>18</v>
      </c>
    </row>
    <row r="13" spans="1:4">
      <c r="A13" s="41">
        <v>111219</v>
      </c>
      <c r="B13" s="41" t="s">
        <v>24</v>
      </c>
      <c r="C13" s="41" t="s">
        <v>12</v>
      </c>
      <c r="D13" s="42" t="s">
        <v>18</v>
      </c>
    </row>
    <row r="14" spans="1:4">
      <c r="A14" s="41">
        <v>2527</v>
      </c>
      <c r="B14" s="41" t="s">
        <v>25</v>
      </c>
      <c r="C14" s="41" t="s">
        <v>12</v>
      </c>
      <c r="D14" s="42" t="s">
        <v>26</v>
      </c>
    </row>
    <row r="15" spans="1:4">
      <c r="A15" s="41">
        <v>106066</v>
      </c>
      <c r="B15" s="41" t="s">
        <v>27</v>
      </c>
      <c r="C15" s="41" t="s">
        <v>6</v>
      </c>
      <c r="D15" s="42" t="s">
        <v>26</v>
      </c>
    </row>
    <row r="16" spans="1:4">
      <c r="A16" s="41">
        <v>117491</v>
      </c>
      <c r="B16" s="41" t="s">
        <v>28</v>
      </c>
      <c r="C16" s="41" t="s">
        <v>12</v>
      </c>
      <c r="D16" s="42" t="s">
        <v>26</v>
      </c>
    </row>
    <row r="17" spans="1:4">
      <c r="A17" s="41">
        <v>2755</v>
      </c>
      <c r="B17" s="41" t="s">
        <v>29</v>
      </c>
      <c r="C17" s="41" t="s">
        <v>9</v>
      </c>
      <c r="D17" s="42" t="s">
        <v>26</v>
      </c>
    </row>
    <row r="18" spans="1:4">
      <c r="A18" s="41">
        <v>2875</v>
      </c>
      <c r="B18" s="41" t="s">
        <v>30</v>
      </c>
      <c r="C18" s="41" t="s">
        <v>22</v>
      </c>
      <c r="D18" s="42" t="s">
        <v>26</v>
      </c>
    </row>
    <row r="19" spans="1:4">
      <c r="A19" s="41">
        <v>117184</v>
      </c>
      <c r="B19" s="41" t="s">
        <v>31</v>
      </c>
      <c r="C19" s="41" t="s">
        <v>32</v>
      </c>
      <c r="D19" s="42" t="s">
        <v>26</v>
      </c>
    </row>
    <row r="20" spans="1:4">
      <c r="A20" s="41">
        <v>2729</v>
      </c>
      <c r="B20" s="41" t="s">
        <v>33</v>
      </c>
      <c r="C20" s="41" t="s">
        <v>9</v>
      </c>
      <c r="D20" s="42" t="s">
        <v>26</v>
      </c>
    </row>
    <row r="21" spans="1:4">
      <c r="A21" s="41">
        <v>2483</v>
      </c>
      <c r="B21" s="41" t="s">
        <v>34</v>
      </c>
      <c r="C21" s="41" t="s">
        <v>12</v>
      </c>
      <c r="D21" s="42" t="s">
        <v>26</v>
      </c>
    </row>
    <row r="22" spans="1:4">
      <c r="A22" s="41">
        <v>114844</v>
      </c>
      <c r="B22" s="41" t="s">
        <v>35</v>
      </c>
      <c r="C22" s="41" t="s">
        <v>32</v>
      </c>
      <c r="D22" s="42" t="s">
        <v>26</v>
      </c>
    </row>
    <row r="23" spans="1:4">
      <c r="A23" s="41">
        <v>120844</v>
      </c>
      <c r="B23" s="41" t="s">
        <v>36</v>
      </c>
      <c r="C23" s="41" t="s">
        <v>32</v>
      </c>
      <c r="D23" s="42" t="s">
        <v>26</v>
      </c>
    </row>
    <row r="24" spans="1:4">
      <c r="A24" s="41">
        <v>2466</v>
      </c>
      <c r="B24" s="41" t="s">
        <v>37</v>
      </c>
      <c r="C24" s="41" t="s">
        <v>12</v>
      </c>
      <c r="D24" s="42" t="s">
        <v>26</v>
      </c>
    </row>
    <row r="25" spans="1:4">
      <c r="A25" s="41">
        <v>2526</v>
      </c>
      <c r="B25" s="41" t="s">
        <v>38</v>
      </c>
      <c r="C25" s="41" t="s">
        <v>32</v>
      </c>
      <c r="D25" s="42" t="s">
        <v>26</v>
      </c>
    </row>
    <row r="26" spans="1:4">
      <c r="A26" s="41">
        <v>2722</v>
      </c>
      <c r="B26" s="41" t="s">
        <v>39</v>
      </c>
      <c r="C26" s="41" t="s">
        <v>9</v>
      </c>
      <c r="D26" s="42" t="s">
        <v>26</v>
      </c>
    </row>
    <row r="27" spans="1:4">
      <c r="A27" s="41">
        <v>2876</v>
      </c>
      <c r="B27" s="41" t="s">
        <v>40</v>
      </c>
      <c r="C27" s="41" t="s">
        <v>17</v>
      </c>
      <c r="D27" s="42" t="s">
        <v>26</v>
      </c>
    </row>
    <row r="28" spans="1:4">
      <c r="A28" s="41">
        <v>2520</v>
      </c>
      <c r="B28" s="41" t="s">
        <v>41</v>
      </c>
      <c r="C28" s="41" t="s">
        <v>32</v>
      </c>
      <c r="D28" s="42" t="s">
        <v>26</v>
      </c>
    </row>
    <row r="29" spans="1:4">
      <c r="A29" s="41">
        <v>2304</v>
      </c>
      <c r="B29" s="41" t="s">
        <v>42</v>
      </c>
      <c r="C29" s="41" t="s">
        <v>9</v>
      </c>
      <c r="D29" s="42" t="s">
        <v>26</v>
      </c>
    </row>
    <row r="30" spans="1:4">
      <c r="A30" s="41">
        <v>2757</v>
      </c>
      <c r="B30" s="41" t="s">
        <v>43</v>
      </c>
      <c r="C30" s="41" t="s">
        <v>32</v>
      </c>
      <c r="D30" s="42" t="s">
        <v>26</v>
      </c>
    </row>
    <row r="31" spans="1:4">
      <c r="A31" s="41">
        <v>105910</v>
      </c>
      <c r="B31" s="41" t="s">
        <v>44</v>
      </c>
      <c r="C31" s="41" t="s">
        <v>6</v>
      </c>
      <c r="D31" s="42" t="s">
        <v>45</v>
      </c>
    </row>
    <row r="32" spans="1:4">
      <c r="A32" s="41">
        <v>108656</v>
      </c>
      <c r="B32" s="41" t="s">
        <v>46</v>
      </c>
      <c r="C32" s="41" t="s">
        <v>17</v>
      </c>
      <c r="D32" s="42" t="s">
        <v>45</v>
      </c>
    </row>
    <row r="33" spans="1:4">
      <c r="A33" s="41">
        <v>114622</v>
      </c>
      <c r="B33" s="41" t="s">
        <v>47</v>
      </c>
      <c r="C33" s="41" t="s">
        <v>32</v>
      </c>
      <c r="D33" s="42" t="s">
        <v>45</v>
      </c>
    </row>
    <row r="34" spans="1:4">
      <c r="A34" s="41">
        <v>138202</v>
      </c>
      <c r="B34" s="41" t="s">
        <v>48</v>
      </c>
      <c r="C34" s="41" t="s">
        <v>9</v>
      </c>
      <c r="D34" s="42" t="s">
        <v>45</v>
      </c>
    </row>
    <row r="35" spans="1:4">
      <c r="A35" s="41">
        <v>2893</v>
      </c>
      <c r="B35" s="41" t="s">
        <v>49</v>
      </c>
      <c r="C35" s="41" t="s">
        <v>22</v>
      </c>
      <c r="D35" s="42" t="s">
        <v>45</v>
      </c>
    </row>
    <row r="36" spans="1:4">
      <c r="A36" s="41">
        <v>2802</v>
      </c>
      <c r="B36" s="41" t="s">
        <v>50</v>
      </c>
      <c r="C36" s="41" t="s">
        <v>12</v>
      </c>
      <c r="D36" s="42" t="s">
        <v>45</v>
      </c>
    </row>
    <row r="37" spans="1:4">
      <c r="A37" s="41">
        <v>2817</v>
      </c>
      <c r="B37" s="41" t="s">
        <v>51</v>
      </c>
      <c r="C37" s="41" t="s">
        <v>32</v>
      </c>
      <c r="D37" s="42" t="s">
        <v>45</v>
      </c>
    </row>
    <row r="38" spans="1:4">
      <c r="A38" s="41">
        <v>105267</v>
      </c>
      <c r="B38" s="41" t="s">
        <v>52</v>
      </c>
      <c r="C38" s="41" t="s">
        <v>12</v>
      </c>
      <c r="D38" s="42" t="s">
        <v>45</v>
      </c>
    </row>
    <row r="39" spans="1:4">
      <c r="A39" s="41">
        <v>107658</v>
      </c>
      <c r="B39" s="41" t="s">
        <v>53</v>
      </c>
      <c r="C39" s="41" t="s">
        <v>32</v>
      </c>
      <c r="D39" s="42" t="s">
        <v>45</v>
      </c>
    </row>
    <row r="40" spans="1:4">
      <c r="A40" s="41">
        <v>103198</v>
      </c>
      <c r="B40" s="41" t="s">
        <v>54</v>
      </c>
      <c r="C40" s="41" t="s">
        <v>12</v>
      </c>
      <c r="D40" s="42" t="s">
        <v>45</v>
      </c>
    </row>
    <row r="41" spans="1:4">
      <c r="A41" s="41">
        <v>2512</v>
      </c>
      <c r="B41" s="41" t="s">
        <v>55</v>
      </c>
      <c r="C41" s="41" t="s">
        <v>32</v>
      </c>
      <c r="D41" s="42" t="s">
        <v>45</v>
      </c>
    </row>
    <row r="42" spans="1:4">
      <c r="A42" s="41">
        <v>2471</v>
      </c>
      <c r="B42" s="41" t="s">
        <v>56</v>
      </c>
      <c r="C42" s="41" t="s">
        <v>12</v>
      </c>
      <c r="D42" s="42" t="s">
        <v>45</v>
      </c>
    </row>
    <row r="43" spans="1:4">
      <c r="A43" s="41">
        <v>2820</v>
      </c>
      <c r="B43" s="41" t="s">
        <v>57</v>
      </c>
      <c r="C43" s="41" t="s">
        <v>6</v>
      </c>
      <c r="D43" s="42" t="s">
        <v>45</v>
      </c>
    </row>
    <row r="44" spans="1:4">
      <c r="A44" s="41">
        <v>2904</v>
      </c>
      <c r="B44" s="41" t="s">
        <v>58</v>
      </c>
      <c r="C44" s="41" t="s">
        <v>22</v>
      </c>
      <c r="D44" s="42" t="s">
        <v>45</v>
      </c>
    </row>
    <row r="45" spans="1:4">
      <c r="A45" s="41">
        <v>118074</v>
      </c>
      <c r="B45" s="41" t="s">
        <v>59</v>
      </c>
      <c r="C45" s="41" t="s">
        <v>9</v>
      </c>
      <c r="D45" s="42" t="s">
        <v>45</v>
      </c>
    </row>
    <row r="46" spans="1:4">
      <c r="A46" s="41">
        <v>2735</v>
      </c>
      <c r="B46" s="41" t="s">
        <v>60</v>
      </c>
      <c r="C46" s="41" t="s">
        <v>32</v>
      </c>
      <c r="D46" s="42" t="s">
        <v>45</v>
      </c>
    </row>
    <row r="47" spans="1:4">
      <c r="A47" s="41">
        <v>111400</v>
      </c>
      <c r="B47" s="41" t="s">
        <v>61</v>
      </c>
      <c r="C47" s="41" t="s">
        <v>22</v>
      </c>
      <c r="D47" s="42" t="s">
        <v>45</v>
      </c>
    </row>
    <row r="48" spans="1:4">
      <c r="A48" s="41">
        <v>2914</v>
      </c>
      <c r="B48" s="41" t="s">
        <v>62</v>
      </c>
      <c r="C48" s="41" t="s">
        <v>63</v>
      </c>
      <c r="D48" s="42" t="s">
        <v>64</v>
      </c>
    </row>
    <row r="49" spans="1:4">
      <c r="A49" s="41">
        <v>2797</v>
      </c>
      <c r="B49" s="41" t="s">
        <v>65</v>
      </c>
      <c r="C49" s="41" t="s">
        <v>32</v>
      </c>
      <c r="D49" s="42" t="s">
        <v>64</v>
      </c>
    </row>
    <row r="50" spans="1:4">
      <c r="A50" s="41">
        <v>2443</v>
      </c>
      <c r="B50" s="41" t="s">
        <v>66</v>
      </c>
      <c r="C50" s="41" t="s">
        <v>12</v>
      </c>
      <c r="D50" s="42" t="s">
        <v>64</v>
      </c>
    </row>
    <row r="51" spans="1:4">
      <c r="A51" s="41">
        <v>2730</v>
      </c>
      <c r="B51" s="41" t="s">
        <v>67</v>
      </c>
      <c r="C51" s="41" t="s">
        <v>32</v>
      </c>
      <c r="D51" s="42" t="s">
        <v>64</v>
      </c>
    </row>
    <row r="52" spans="1:4">
      <c r="A52" s="41">
        <v>104428</v>
      </c>
      <c r="B52" s="41" t="s">
        <v>68</v>
      </c>
      <c r="C52" s="41" t="s">
        <v>63</v>
      </c>
      <c r="D52" s="42" t="s">
        <v>64</v>
      </c>
    </row>
    <row r="53" spans="1:4">
      <c r="A53" s="41">
        <v>2451</v>
      </c>
      <c r="B53" s="41" t="s">
        <v>69</v>
      </c>
      <c r="C53" s="41" t="s">
        <v>12</v>
      </c>
      <c r="D53" s="42" t="s">
        <v>64</v>
      </c>
    </row>
    <row r="54" spans="1:4">
      <c r="A54" s="41">
        <v>2479</v>
      </c>
      <c r="B54" s="41" t="s">
        <v>70</v>
      </c>
      <c r="C54" s="41" t="s">
        <v>12</v>
      </c>
      <c r="D54" s="42" t="s">
        <v>64</v>
      </c>
    </row>
    <row r="55" spans="1:4">
      <c r="A55" s="41">
        <v>102565</v>
      </c>
      <c r="B55" s="41" t="s">
        <v>71</v>
      </c>
      <c r="C55" s="41" t="s">
        <v>12</v>
      </c>
      <c r="D55" s="42" t="s">
        <v>64</v>
      </c>
    </row>
    <row r="56" spans="1:4">
      <c r="A56" s="41">
        <v>2497</v>
      </c>
      <c r="B56" s="41" t="s">
        <v>72</v>
      </c>
      <c r="C56" s="41" t="s">
        <v>32</v>
      </c>
      <c r="D56" s="42" t="s">
        <v>64</v>
      </c>
    </row>
    <row r="57" spans="1:4">
      <c r="A57" s="41">
        <v>102934</v>
      </c>
      <c r="B57" s="41" t="s">
        <v>73</v>
      </c>
      <c r="C57" s="41" t="s">
        <v>12</v>
      </c>
      <c r="D57" s="42" t="s">
        <v>64</v>
      </c>
    </row>
    <row r="58" spans="1:4">
      <c r="A58" s="41">
        <v>2826</v>
      </c>
      <c r="B58" s="41" t="s">
        <v>74</v>
      </c>
      <c r="C58" s="41" t="s">
        <v>12</v>
      </c>
      <c r="D58" s="42" t="s">
        <v>64</v>
      </c>
    </row>
    <row r="59" spans="1:4">
      <c r="A59" s="41">
        <v>2804</v>
      </c>
      <c r="B59" s="41" t="s">
        <v>75</v>
      </c>
      <c r="C59" s="41" t="s">
        <v>12</v>
      </c>
      <c r="D59" s="42" t="s">
        <v>64</v>
      </c>
    </row>
    <row r="60" spans="1:4">
      <c r="A60" s="41">
        <v>2854</v>
      </c>
      <c r="B60" s="41" t="s">
        <v>76</v>
      </c>
      <c r="C60" s="41" t="s">
        <v>22</v>
      </c>
      <c r="D60" s="42" t="s">
        <v>64</v>
      </c>
    </row>
    <row r="61" spans="1:4">
      <c r="A61" s="41">
        <v>116919</v>
      </c>
      <c r="B61" s="41" t="s">
        <v>77</v>
      </c>
      <c r="C61" s="41" t="s">
        <v>6</v>
      </c>
      <c r="D61" s="42" t="s">
        <v>64</v>
      </c>
    </row>
    <row r="62" spans="1:4">
      <c r="A62" s="41">
        <v>116482</v>
      </c>
      <c r="B62" s="41" t="s">
        <v>78</v>
      </c>
      <c r="C62" s="41" t="s">
        <v>6</v>
      </c>
      <c r="D62" s="42" t="s">
        <v>64</v>
      </c>
    </row>
    <row r="63" spans="1:4">
      <c r="A63" s="41">
        <v>101453</v>
      </c>
      <c r="B63" s="41" t="s">
        <v>79</v>
      </c>
      <c r="C63" s="41" t="s">
        <v>9</v>
      </c>
      <c r="D63" s="42" t="s">
        <v>64</v>
      </c>
    </row>
    <row r="64" spans="1:4">
      <c r="A64" s="41">
        <v>114286</v>
      </c>
      <c r="B64" s="41" t="s">
        <v>80</v>
      </c>
      <c r="C64" s="41" t="s">
        <v>9</v>
      </c>
      <c r="D64" s="42" t="s">
        <v>64</v>
      </c>
    </row>
    <row r="65" spans="1:4">
      <c r="A65" s="41">
        <v>2819</v>
      </c>
      <c r="B65" s="41" t="s">
        <v>81</v>
      </c>
      <c r="C65" s="41" t="s">
        <v>32</v>
      </c>
      <c r="D65" s="42" t="s">
        <v>64</v>
      </c>
    </row>
    <row r="66" spans="1:4">
      <c r="A66" s="41">
        <v>106399</v>
      </c>
      <c r="B66" s="41" t="s">
        <v>82</v>
      </c>
      <c r="C66" s="41" t="s">
        <v>9</v>
      </c>
      <c r="D66" s="42" t="s">
        <v>64</v>
      </c>
    </row>
    <row r="67" spans="1:4">
      <c r="A67" s="41">
        <v>297863</v>
      </c>
      <c r="B67" s="41" t="s">
        <v>83</v>
      </c>
      <c r="C67" s="41" t="s">
        <v>32</v>
      </c>
      <c r="D67" s="42" t="s">
        <v>64</v>
      </c>
    </row>
    <row r="68" spans="1:4">
      <c r="A68" s="41">
        <v>119263</v>
      </c>
      <c r="B68" s="41" t="s">
        <v>84</v>
      </c>
      <c r="C68" s="41" t="s">
        <v>9</v>
      </c>
      <c r="D68" s="42" t="s">
        <v>64</v>
      </c>
    </row>
    <row r="69" spans="1:4">
      <c r="A69" s="41">
        <v>2808</v>
      </c>
      <c r="B69" s="41" t="s">
        <v>85</v>
      </c>
      <c r="C69" s="41" t="s">
        <v>32</v>
      </c>
      <c r="D69" s="42" t="s">
        <v>64</v>
      </c>
    </row>
    <row r="70" spans="1:4">
      <c r="A70" s="41">
        <v>108277</v>
      </c>
      <c r="B70" s="41" t="s">
        <v>86</v>
      </c>
      <c r="C70" s="41" t="s">
        <v>12</v>
      </c>
      <c r="D70" s="42" t="s">
        <v>64</v>
      </c>
    </row>
    <row r="71" spans="1:4">
      <c r="A71" s="41">
        <v>2778</v>
      </c>
      <c r="B71" s="41" t="s">
        <v>87</v>
      </c>
      <c r="C71" s="41" t="s">
        <v>12</v>
      </c>
      <c r="D71" s="42" t="s">
        <v>64</v>
      </c>
    </row>
    <row r="72" spans="1:4">
      <c r="A72" s="41">
        <v>103639</v>
      </c>
      <c r="B72" s="41" t="s">
        <v>88</v>
      </c>
      <c r="C72" s="41" t="s">
        <v>9</v>
      </c>
      <c r="D72" s="42" t="s">
        <v>64</v>
      </c>
    </row>
    <row r="73" spans="1:4">
      <c r="A73" s="41">
        <v>2910</v>
      </c>
      <c r="B73" s="41" t="s">
        <v>89</v>
      </c>
      <c r="C73" s="41" t="s">
        <v>63</v>
      </c>
      <c r="D73" s="42" t="s">
        <v>64</v>
      </c>
    </row>
    <row r="74" spans="1:4">
      <c r="A74" s="41">
        <v>2751</v>
      </c>
      <c r="B74" s="41" t="s">
        <v>90</v>
      </c>
      <c r="C74" s="41" t="s">
        <v>9</v>
      </c>
      <c r="D74" s="42" t="s">
        <v>64</v>
      </c>
    </row>
    <row r="75" spans="1:4">
      <c r="A75" s="41">
        <v>113833</v>
      </c>
      <c r="B75" s="41" t="s">
        <v>91</v>
      </c>
      <c r="C75" s="41" t="s">
        <v>9</v>
      </c>
      <c r="D75" s="42" t="s">
        <v>64</v>
      </c>
    </row>
    <row r="76" spans="1:4">
      <c r="A76" s="41">
        <v>2153</v>
      </c>
      <c r="B76" s="41" t="s">
        <v>92</v>
      </c>
      <c r="C76" s="41" t="s">
        <v>9</v>
      </c>
      <c r="D76" s="42" t="s">
        <v>64</v>
      </c>
    </row>
    <row r="77" spans="1:4">
      <c r="A77" s="41">
        <v>113299</v>
      </c>
      <c r="B77" s="41" t="s">
        <v>93</v>
      </c>
      <c r="C77" s="41" t="s">
        <v>6</v>
      </c>
      <c r="D77" s="42" t="s">
        <v>64</v>
      </c>
    </row>
    <row r="78" spans="1:4">
      <c r="A78" s="41">
        <v>2886</v>
      </c>
      <c r="B78" s="41" t="s">
        <v>94</v>
      </c>
      <c r="C78" s="41" t="s">
        <v>22</v>
      </c>
      <c r="D78" s="42" t="s">
        <v>64</v>
      </c>
    </row>
    <row r="79" spans="1:4">
      <c r="A79" s="41">
        <v>102935</v>
      </c>
      <c r="B79" s="41" t="s">
        <v>95</v>
      </c>
      <c r="C79" s="41" t="s">
        <v>6</v>
      </c>
      <c r="D79" s="42" t="s">
        <v>64</v>
      </c>
    </row>
    <row r="80" spans="1:4">
      <c r="A80" s="41">
        <v>2865</v>
      </c>
      <c r="B80" s="41" t="s">
        <v>96</v>
      </c>
      <c r="C80" s="41" t="s">
        <v>22</v>
      </c>
      <c r="D80" s="42" t="s">
        <v>64</v>
      </c>
    </row>
    <row r="81" spans="1:4">
      <c r="A81" s="41">
        <v>2901</v>
      </c>
      <c r="B81" s="41" t="s">
        <v>97</v>
      </c>
      <c r="C81" s="41" t="s">
        <v>22</v>
      </c>
      <c r="D81" s="42" t="s">
        <v>64</v>
      </c>
    </row>
    <row r="82" spans="1:4">
      <c r="A82" s="41">
        <v>103199</v>
      </c>
      <c r="B82" s="41" t="s">
        <v>98</v>
      </c>
      <c r="C82" s="41" t="s">
        <v>32</v>
      </c>
      <c r="D82" s="42" t="s">
        <v>64</v>
      </c>
    </row>
    <row r="83" spans="1:4">
      <c r="A83" s="41">
        <v>122906</v>
      </c>
      <c r="B83" s="41" t="s">
        <v>99</v>
      </c>
      <c r="C83" s="41" t="s">
        <v>32</v>
      </c>
      <c r="D83" s="42" t="s">
        <v>64</v>
      </c>
    </row>
    <row r="84" spans="1:4">
      <c r="A84" s="41">
        <v>2837</v>
      </c>
      <c r="B84" s="41" t="s">
        <v>100</v>
      </c>
      <c r="C84" s="41" t="s">
        <v>22</v>
      </c>
      <c r="D84" s="42" t="s">
        <v>64</v>
      </c>
    </row>
    <row r="85" spans="1:4">
      <c r="A85" s="41">
        <v>105751</v>
      </c>
      <c r="B85" s="41" t="s">
        <v>101</v>
      </c>
      <c r="C85" s="41" t="s">
        <v>9</v>
      </c>
      <c r="D85" s="42" t="s">
        <v>64</v>
      </c>
    </row>
    <row r="86" spans="1:4">
      <c r="A86" s="41">
        <v>2852</v>
      </c>
      <c r="B86" s="41" t="s">
        <v>102</v>
      </c>
      <c r="C86" s="41" t="s">
        <v>22</v>
      </c>
      <c r="D86" s="42" t="s">
        <v>64</v>
      </c>
    </row>
    <row r="87" spans="1:4">
      <c r="A87" s="41">
        <v>113008</v>
      </c>
      <c r="B87" s="41" t="s">
        <v>103</v>
      </c>
      <c r="C87" s="41" t="s">
        <v>12</v>
      </c>
      <c r="D87" s="42" t="s">
        <v>64</v>
      </c>
    </row>
    <row r="88" spans="1:4">
      <c r="A88" s="41">
        <v>2873</v>
      </c>
      <c r="B88" s="41" t="s">
        <v>104</v>
      </c>
      <c r="C88" s="41" t="s">
        <v>22</v>
      </c>
      <c r="D88" s="42" t="s">
        <v>64</v>
      </c>
    </row>
    <row r="89" spans="1:4">
      <c r="A89" s="41">
        <v>2874</v>
      </c>
      <c r="B89" s="41" t="s">
        <v>105</v>
      </c>
      <c r="C89" s="41" t="s">
        <v>22</v>
      </c>
      <c r="D89" s="42" t="s">
        <v>64</v>
      </c>
    </row>
    <row r="90" spans="1:4">
      <c r="A90" s="41">
        <v>106865</v>
      </c>
      <c r="B90" s="41" t="s">
        <v>106</v>
      </c>
      <c r="C90" s="41" t="s">
        <v>6</v>
      </c>
      <c r="D90" s="42" t="s">
        <v>64</v>
      </c>
    </row>
    <row r="91" spans="1:4">
      <c r="A91" s="41">
        <v>2717</v>
      </c>
      <c r="B91" s="41" t="s">
        <v>107</v>
      </c>
      <c r="C91" s="41" t="s">
        <v>9</v>
      </c>
      <c r="D91" s="42" t="s">
        <v>64</v>
      </c>
    </row>
    <row r="92" spans="1:4">
      <c r="A92" s="41">
        <v>2888</v>
      </c>
      <c r="B92" s="41" t="s">
        <v>108</v>
      </c>
      <c r="C92" s="41" t="s">
        <v>22</v>
      </c>
      <c r="D92" s="42" t="s">
        <v>64</v>
      </c>
    </row>
    <row r="93" spans="1:4">
      <c r="A93" s="41">
        <v>107728</v>
      </c>
      <c r="B93" s="41" t="s">
        <v>109</v>
      </c>
      <c r="C93" s="41" t="s">
        <v>22</v>
      </c>
      <c r="D93" s="42" t="s">
        <v>64</v>
      </c>
    </row>
    <row r="94" spans="1:4">
      <c r="A94" s="41">
        <v>2771</v>
      </c>
      <c r="B94" s="41" t="s">
        <v>110</v>
      </c>
      <c r="C94" s="41" t="s">
        <v>9</v>
      </c>
      <c r="D94" s="42" t="s">
        <v>64</v>
      </c>
    </row>
    <row r="95" spans="1:4">
      <c r="A95" s="41">
        <v>2916</v>
      </c>
      <c r="B95" s="41" t="s">
        <v>111</v>
      </c>
      <c r="C95" s="41" t="s">
        <v>63</v>
      </c>
      <c r="D95" s="42" t="s">
        <v>64</v>
      </c>
    </row>
    <row r="96" spans="1:4">
      <c r="A96" s="41">
        <v>2813</v>
      </c>
      <c r="B96" s="41" t="s">
        <v>112</v>
      </c>
      <c r="C96" s="41" t="s">
        <v>6</v>
      </c>
      <c r="D96" s="42" t="s">
        <v>64</v>
      </c>
    </row>
    <row r="97" spans="1:4">
      <c r="A97" s="41">
        <v>2816</v>
      </c>
      <c r="B97" s="41" t="s">
        <v>113</v>
      </c>
      <c r="C97" s="41" t="s">
        <v>32</v>
      </c>
      <c r="D97" s="42" t="s">
        <v>114</v>
      </c>
    </row>
    <row r="98" spans="1:4">
      <c r="A98" s="41">
        <v>106569</v>
      </c>
      <c r="B98" s="41" t="s">
        <v>115</v>
      </c>
      <c r="C98" s="41" t="s">
        <v>12</v>
      </c>
      <c r="D98" s="42" t="s">
        <v>114</v>
      </c>
    </row>
    <row r="99" spans="1:4">
      <c r="A99" s="41">
        <v>122198</v>
      </c>
      <c r="B99" s="41" t="s">
        <v>116</v>
      </c>
      <c r="C99" s="41" t="s">
        <v>32</v>
      </c>
      <c r="D99" s="42" t="s">
        <v>114</v>
      </c>
    </row>
    <row r="100" spans="1:4">
      <c r="A100" s="41">
        <v>118951</v>
      </c>
      <c r="B100" s="41" t="s">
        <v>117</v>
      </c>
      <c r="C100" s="41" t="s">
        <v>9</v>
      </c>
      <c r="D100" s="42" t="s">
        <v>114</v>
      </c>
    </row>
    <row r="101" spans="1:4">
      <c r="A101" s="41">
        <v>2844</v>
      </c>
      <c r="B101" s="41" t="s">
        <v>118</v>
      </c>
      <c r="C101" s="41" t="s">
        <v>22</v>
      </c>
      <c r="D101" s="42" t="s">
        <v>114</v>
      </c>
    </row>
    <row r="102" spans="1:4">
      <c r="A102" s="41">
        <v>112415</v>
      </c>
      <c r="B102" s="41" t="s">
        <v>119</v>
      </c>
      <c r="C102" s="41" t="s">
        <v>12</v>
      </c>
      <c r="D102" s="42" t="s">
        <v>114</v>
      </c>
    </row>
    <row r="103" spans="1:4">
      <c r="A103" s="41">
        <v>2851</v>
      </c>
      <c r="B103" s="41" t="s">
        <v>120</v>
      </c>
      <c r="C103" s="41" t="s">
        <v>22</v>
      </c>
      <c r="D103" s="42" t="s">
        <v>114</v>
      </c>
    </row>
    <row r="104" spans="1:4">
      <c r="A104" s="41">
        <v>2714</v>
      </c>
      <c r="B104" s="41" t="s">
        <v>121</v>
      </c>
      <c r="C104" s="41" t="s">
        <v>32</v>
      </c>
      <c r="D104" s="42" t="s">
        <v>114</v>
      </c>
    </row>
    <row r="105" spans="1:4">
      <c r="A105" s="41">
        <v>2907</v>
      </c>
      <c r="B105" s="41" t="s">
        <v>122</v>
      </c>
      <c r="C105" s="41" t="s">
        <v>9</v>
      </c>
      <c r="D105" s="42" t="s">
        <v>114</v>
      </c>
    </row>
    <row r="106" spans="1:4">
      <c r="A106" s="41">
        <v>2422</v>
      </c>
      <c r="B106" s="41" t="s">
        <v>123</v>
      </c>
      <c r="C106" s="41" t="s">
        <v>12</v>
      </c>
      <c r="D106" s="42" t="s">
        <v>114</v>
      </c>
    </row>
    <row r="107" spans="1:4">
      <c r="A107" s="41">
        <v>104533</v>
      </c>
      <c r="B107" s="41" t="s">
        <v>124</v>
      </c>
      <c r="C107" s="41" t="s">
        <v>22</v>
      </c>
      <c r="D107" s="42" t="s">
        <v>114</v>
      </c>
    </row>
    <row r="108" spans="1:4">
      <c r="A108" s="41">
        <v>106485</v>
      </c>
      <c r="B108" s="41" t="s">
        <v>125</v>
      </c>
      <c r="C108" s="41" t="s">
        <v>6</v>
      </c>
      <c r="D108" s="42" t="s">
        <v>114</v>
      </c>
    </row>
    <row r="109" spans="1:4">
      <c r="A109" s="41">
        <v>113025</v>
      </c>
      <c r="B109" s="41" t="s">
        <v>126</v>
      </c>
      <c r="C109" s="41" t="s">
        <v>9</v>
      </c>
      <c r="D109" s="42" t="s">
        <v>114</v>
      </c>
    </row>
    <row r="110" spans="1:4">
      <c r="A110" s="41">
        <v>117310</v>
      </c>
      <c r="B110" s="41" t="s">
        <v>127</v>
      </c>
      <c r="C110" s="41" t="s">
        <v>6</v>
      </c>
      <c r="D110" s="42" t="s">
        <v>114</v>
      </c>
    </row>
    <row r="111" spans="1:4">
      <c r="A111" s="41">
        <v>119262</v>
      </c>
      <c r="B111" s="41" t="s">
        <v>128</v>
      </c>
      <c r="C111" s="41" t="s">
        <v>32</v>
      </c>
      <c r="D111" s="42" t="s">
        <v>114</v>
      </c>
    </row>
    <row r="112" spans="1:4">
      <c r="A112" s="41">
        <v>2883</v>
      </c>
      <c r="B112" s="41" t="s">
        <v>129</v>
      </c>
      <c r="C112" s="41" t="s">
        <v>22</v>
      </c>
      <c r="D112" s="42" t="s">
        <v>114</v>
      </c>
    </row>
    <row r="113" spans="1:4">
      <c r="A113" s="41">
        <v>2713</v>
      </c>
      <c r="B113" s="41" t="s">
        <v>130</v>
      </c>
      <c r="C113" s="41" t="s">
        <v>17</v>
      </c>
      <c r="D113" s="42" t="s">
        <v>114</v>
      </c>
    </row>
    <row r="114" spans="1:4">
      <c r="A114" s="41">
        <v>2715</v>
      </c>
      <c r="B114" s="41" t="s">
        <v>131</v>
      </c>
      <c r="C114" s="41" t="s">
        <v>17</v>
      </c>
      <c r="D114" s="42" t="s">
        <v>114</v>
      </c>
    </row>
    <row r="115" spans="1:4">
      <c r="A115" s="41">
        <v>119622</v>
      </c>
      <c r="B115" s="41" t="s">
        <v>132</v>
      </c>
      <c r="C115" s="41" t="s">
        <v>6</v>
      </c>
      <c r="D115" s="42" t="s">
        <v>114</v>
      </c>
    </row>
    <row r="116" spans="1:4">
      <c r="A116" s="41">
        <v>118151</v>
      </c>
      <c r="B116" s="41" t="s">
        <v>133</v>
      </c>
      <c r="C116" s="41" t="s">
        <v>12</v>
      </c>
      <c r="D116" s="42" t="s">
        <v>114</v>
      </c>
    </row>
    <row r="117" spans="1:4">
      <c r="A117" s="41">
        <v>2326</v>
      </c>
      <c r="B117" s="41" t="s">
        <v>134</v>
      </c>
      <c r="C117" s="41" t="s">
        <v>6</v>
      </c>
      <c r="D117" s="42" t="s">
        <v>114</v>
      </c>
    </row>
    <row r="118" spans="1:4">
      <c r="A118" s="41">
        <v>102479</v>
      </c>
      <c r="B118" s="41" t="s">
        <v>135</v>
      </c>
      <c r="C118" s="41" t="s">
        <v>32</v>
      </c>
      <c r="D118" s="42" t="s">
        <v>114</v>
      </c>
    </row>
    <row r="119" spans="1:4">
      <c r="A119" s="41">
        <v>102564</v>
      </c>
      <c r="B119" s="41" t="s">
        <v>136</v>
      </c>
      <c r="C119" s="41" t="s">
        <v>22</v>
      </c>
      <c r="D119" s="42" t="s">
        <v>114</v>
      </c>
    </row>
    <row r="120" spans="1:4">
      <c r="A120" s="41">
        <v>2414</v>
      </c>
      <c r="B120" s="41" t="s">
        <v>137</v>
      </c>
      <c r="C120" s="41" t="s">
        <v>9</v>
      </c>
      <c r="D120" s="42" t="s">
        <v>114</v>
      </c>
    </row>
    <row r="121" spans="1:4">
      <c r="A121" s="41">
        <v>110378</v>
      </c>
      <c r="B121" s="41" t="s">
        <v>138</v>
      </c>
      <c r="C121" s="41" t="s">
        <v>22</v>
      </c>
      <c r="D121" s="42" t="s">
        <v>114</v>
      </c>
    </row>
    <row r="122" spans="1:4">
      <c r="A122" s="41">
        <v>123007</v>
      </c>
      <c r="B122" s="41" t="s">
        <v>139</v>
      </c>
      <c r="C122" s="41" t="s">
        <v>22</v>
      </c>
      <c r="D122" s="42" t="s">
        <v>114</v>
      </c>
    </row>
    <row r="123" spans="1:4">
      <c r="A123" s="41">
        <v>104429</v>
      </c>
      <c r="B123" s="41" t="s">
        <v>140</v>
      </c>
      <c r="C123" s="41" t="s">
        <v>9</v>
      </c>
      <c r="D123" s="42" t="s">
        <v>114</v>
      </c>
    </row>
    <row r="124" spans="1:4">
      <c r="A124" s="41">
        <v>2409</v>
      </c>
      <c r="B124" s="41" t="s">
        <v>141</v>
      </c>
      <c r="C124" s="41" t="s">
        <v>12</v>
      </c>
      <c r="D124" s="42" t="s">
        <v>114</v>
      </c>
    </row>
    <row r="125" spans="1:4">
      <c r="A125" s="41">
        <v>2905</v>
      </c>
      <c r="B125" s="41" t="s">
        <v>142</v>
      </c>
      <c r="C125" s="41" t="s">
        <v>63</v>
      </c>
      <c r="D125" s="42" t="s">
        <v>114</v>
      </c>
    </row>
    <row r="126" spans="1:4">
      <c r="A126" s="41">
        <v>2839</v>
      </c>
      <c r="B126" s="41" t="s">
        <v>143</v>
      </c>
      <c r="C126" s="41" t="s">
        <v>17</v>
      </c>
      <c r="D126" s="42" t="s">
        <v>114</v>
      </c>
    </row>
    <row r="127" spans="1:4">
      <c r="A127" s="41">
        <v>104838</v>
      </c>
      <c r="B127" s="41" t="s">
        <v>144</v>
      </c>
      <c r="C127" s="41" t="s">
        <v>63</v>
      </c>
      <c r="D127" s="42" t="s">
        <v>114</v>
      </c>
    </row>
    <row r="128" spans="1:4">
      <c r="A128" s="41">
        <v>2853</v>
      </c>
      <c r="B128" s="41" t="s">
        <v>145</v>
      </c>
      <c r="C128" s="41" t="s">
        <v>22</v>
      </c>
      <c r="D128" s="42" t="s">
        <v>114</v>
      </c>
    </row>
    <row r="129" spans="1:4">
      <c r="A129" s="41">
        <v>115971</v>
      </c>
      <c r="B129" s="41" t="s">
        <v>146</v>
      </c>
      <c r="C129" s="41" t="s">
        <v>9</v>
      </c>
      <c r="D129" s="42" t="s">
        <v>114</v>
      </c>
    </row>
    <row r="130" spans="1:4">
      <c r="A130" s="41">
        <v>1950</v>
      </c>
      <c r="B130" s="41" t="s">
        <v>147</v>
      </c>
      <c r="C130" s="41" t="s">
        <v>9</v>
      </c>
      <c r="D130" s="42" t="s">
        <v>114</v>
      </c>
    </row>
    <row r="131" spans="1:4">
      <c r="A131" s="41">
        <v>2908</v>
      </c>
      <c r="B131" s="41" t="s">
        <v>148</v>
      </c>
      <c r="C131" s="41" t="s">
        <v>22</v>
      </c>
      <c r="D131" s="42" t="s">
        <v>114</v>
      </c>
    </row>
    <row r="132" spans="1:4">
      <c r="A132" s="41">
        <v>2894</v>
      </c>
      <c r="B132" s="41" t="s">
        <v>149</v>
      </c>
      <c r="C132" s="41" t="s">
        <v>63</v>
      </c>
      <c r="D132" s="42" t="s">
        <v>114</v>
      </c>
    </row>
    <row r="133" spans="1:4">
      <c r="A133" s="41">
        <v>102567</v>
      </c>
      <c r="B133" s="41" t="s">
        <v>150</v>
      </c>
      <c r="C133" s="41" t="s">
        <v>17</v>
      </c>
      <c r="D133" s="42" t="s">
        <v>114</v>
      </c>
    </row>
    <row r="134" spans="1:4">
      <c r="A134" s="41">
        <v>106568</v>
      </c>
      <c r="B134" s="41" t="s">
        <v>151</v>
      </c>
      <c r="C134" s="41" t="s">
        <v>9</v>
      </c>
      <c r="D134" s="42" t="s">
        <v>114</v>
      </c>
    </row>
    <row r="135" spans="1:4">
      <c r="A135" s="41">
        <v>117923</v>
      </c>
      <c r="B135" s="41" t="s">
        <v>152</v>
      </c>
      <c r="C135" s="41" t="s">
        <v>22</v>
      </c>
      <c r="D135" s="42" t="s">
        <v>114</v>
      </c>
    </row>
    <row r="136" spans="1:4">
      <c r="A136" s="41">
        <v>118758</v>
      </c>
      <c r="B136" s="41" t="s">
        <v>153</v>
      </c>
      <c r="C136" s="41" t="s">
        <v>32</v>
      </c>
      <c r="D136" s="42" t="s">
        <v>114</v>
      </c>
    </row>
    <row r="137" spans="1:4">
      <c r="A137" s="41">
        <v>104430</v>
      </c>
      <c r="B137" s="41" t="s">
        <v>154</v>
      </c>
      <c r="C137" s="41" t="s">
        <v>9</v>
      </c>
      <c r="D137" s="42" t="s">
        <v>114</v>
      </c>
    </row>
    <row r="138" spans="1:4">
      <c r="A138" s="41">
        <v>301263</v>
      </c>
      <c r="B138" s="41" t="s">
        <v>155</v>
      </c>
      <c r="C138" s="41" t="s">
        <v>9</v>
      </c>
      <c r="D138" s="42" t="s">
        <v>114</v>
      </c>
    </row>
    <row r="139" spans="1:4">
      <c r="A139" s="41">
        <v>117637</v>
      </c>
      <c r="B139" s="41" t="s">
        <v>156</v>
      </c>
      <c r="C139" s="41" t="s">
        <v>22</v>
      </c>
      <c r="D139" s="42" t="s">
        <v>114</v>
      </c>
    </row>
    <row r="140" spans="1:4">
      <c r="A140" s="41">
        <v>128640</v>
      </c>
      <c r="B140" s="41" t="s">
        <v>157</v>
      </c>
      <c r="C140" s="41" t="s">
        <v>12</v>
      </c>
      <c r="D140" s="42" t="s">
        <v>114</v>
      </c>
    </row>
    <row r="141" spans="1:4">
      <c r="A141" s="41">
        <v>122686</v>
      </c>
      <c r="B141" s="41" t="s">
        <v>158</v>
      </c>
      <c r="C141" s="41" t="s">
        <v>22</v>
      </c>
      <c r="D141" s="42" t="s">
        <v>114</v>
      </c>
    </row>
    <row r="142" spans="1:4">
      <c r="A142" s="41">
        <v>2274</v>
      </c>
      <c r="B142" s="41" t="s">
        <v>159</v>
      </c>
      <c r="C142" s="41" t="s">
        <v>6</v>
      </c>
      <c r="D142" s="42" t="s">
        <v>114</v>
      </c>
    </row>
    <row r="143" spans="1:4">
      <c r="A143" s="41">
        <v>298747</v>
      </c>
      <c r="B143" s="41" t="s">
        <v>160</v>
      </c>
      <c r="C143" s="41" t="s">
        <v>12</v>
      </c>
      <c r="D143" s="42" t="s">
        <v>114</v>
      </c>
    </row>
    <row r="144" spans="1:4">
      <c r="A144" s="41">
        <v>302867</v>
      </c>
      <c r="B144" s="41" t="s">
        <v>161</v>
      </c>
      <c r="C144" s="41" t="s">
        <v>32</v>
      </c>
      <c r="D144" s="42" t="s">
        <v>114</v>
      </c>
    </row>
    <row r="145" spans="1:4">
      <c r="A145" s="41">
        <v>113298</v>
      </c>
      <c r="B145" s="41" t="s">
        <v>162</v>
      </c>
      <c r="C145" s="41" t="s">
        <v>9</v>
      </c>
      <c r="D145" s="42" t="s">
        <v>114</v>
      </c>
    </row>
    <row r="146" spans="1:4">
      <c r="A146" s="41">
        <v>2413</v>
      </c>
      <c r="B146" s="41" t="s">
        <v>163</v>
      </c>
      <c r="C146" s="41" t="s">
        <v>12</v>
      </c>
      <c r="D146" s="42" t="s">
        <v>114</v>
      </c>
    </row>
    <row r="147" spans="1:4">
      <c r="A147" s="41">
        <v>2408</v>
      </c>
      <c r="B147" s="41" t="s">
        <v>164</v>
      </c>
      <c r="C147" s="41" t="s">
        <v>12</v>
      </c>
      <c r="D147" s="42" t="s">
        <v>114</v>
      </c>
    </row>
    <row r="148" ht="14.25" spans="1:4">
      <c r="A148" s="43">
        <v>303882</v>
      </c>
      <c r="B148" s="44" t="s">
        <v>165</v>
      </c>
      <c r="C148" s="45" t="s">
        <v>166</v>
      </c>
      <c r="D148" s="46"/>
    </row>
    <row r="149" ht="14.25" spans="1:4">
      <c r="A149" s="43">
        <v>110904</v>
      </c>
      <c r="B149" s="44" t="s">
        <v>167</v>
      </c>
      <c r="C149" s="45" t="s">
        <v>166</v>
      </c>
      <c r="D149" s="46"/>
    </row>
    <row r="150" ht="14.25" spans="1:4">
      <c r="A150" s="43">
        <v>110905</v>
      </c>
      <c r="B150" s="44" t="s">
        <v>168</v>
      </c>
      <c r="C150" s="45" t="s">
        <v>166</v>
      </c>
      <c r="D150" s="46"/>
    </row>
    <row r="151" ht="14.25" spans="1:4">
      <c r="A151" s="43">
        <v>110906</v>
      </c>
      <c r="B151" s="44" t="s">
        <v>169</v>
      </c>
      <c r="C151" s="45" t="s">
        <v>166</v>
      </c>
      <c r="D151" s="46"/>
    </row>
    <row r="152" ht="14.25" spans="1:4">
      <c r="A152" s="43">
        <v>110907</v>
      </c>
      <c r="B152" s="44" t="s">
        <v>170</v>
      </c>
      <c r="C152" s="45" t="s">
        <v>166</v>
      </c>
      <c r="D152" s="46"/>
    </row>
    <row r="153" ht="14.25" spans="1:4">
      <c r="A153" s="47">
        <v>110896</v>
      </c>
      <c r="B153" s="44" t="s">
        <v>171</v>
      </c>
      <c r="C153" s="45" t="s">
        <v>166</v>
      </c>
      <c r="D153" s="46"/>
    </row>
    <row r="154" ht="14.25" spans="1:4">
      <c r="A154" s="47">
        <v>303881</v>
      </c>
      <c r="B154" s="44" t="s">
        <v>172</v>
      </c>
      <c r="C154" s="45" t="s">
        <v>166</v>
      </c>
      <c r="D154" s="46"/>
    </row>
    <row r="155" ht="14.25" spans="1:4">
      <c r="A155" s="47">
        <v>110898</v>
      </c>
      <c r="B155" s="44" t="s">
        <v>173</v>
      </c>
      <c r="C155" s="45" t="s">
        <v>166</v>
      </c>
      <c r="D155" s="46"/>
    </row>
    <row r="156" ht="14.25" spans="1:4">
      <c r="A156" s="47">
        <v>110900</v>
      </c>
      <c r="B156" s="44" t="s">
        <v>174</v>
      </c>
      <c r="C156" s="45" t="s">
        <v>166</v>
      </c>
      <c r="D156" s="46"/>
    </row>
    <row r="157" ht="14.25" spans="1:4">
      <c r="A157" s="47">
        <v>110899</v>
      </c>
      <c r="B157" s="44" t="s">
        <v>175</v>
      </c>
      <c r="C157" s="45" t="s">
        <v>166</v>
      </c>
      <c r="D157" s="46"/>
    </row>
    <row r="158" ht="14.25" spans="1:4">
      <c r="A158" s="48">
        <v>111119</v>
      </c>
      <c r="B158" s="48" t="s">
        <v>176</v>
      </c>
      <c r="C158" s="45" t="s">
        <v>177</v>
      </c>
      <c r="D158" s="46"/>
    </row>
    <row r="159" ht="14.25" spans="1:4">
      <c r="A159" s="48">
        <v>111121</v>
      </c>
      <c r="B159" s="48" t="s">
        <v>178</v>
      </c>
      <c r="C159" s="45" t="s">
        <v>177</v>
      </c>
      <c r="D159" s="46"/>
    </row>
    <row r="160" ht="14.25" spans="1:4">
      <c r="A160" s="48">
        <v>110599</v>
      </c>
      <c r="B160" s="48" t="s">
        <v>179</v>
      </c>
      <c r="C160" s="45" t="s">
        <v>177</v>
      </c>
      <c r="D160" s="46"/>
    </row>
    <row r="161" ht="14.25" spans="1:4">
      <c r="A161" s="48">
        <v>111158</v>
      </c>
      <c r="B161" s="48" t="s">
        <v>180</v>
      </c>
      <c r="C161" s="45" t="s">
        <v>177</v>
      </c>
      <c r="D161" s="46"/>
    </row>
    <row r="162" ht="14.25" spans="1:4">
      <c r="A162" s="48">
        <v>111124</v>
      </c>
      <c r="B162" s="48" t="s">
        <v>181</v>
      </c>
      <c r="C162" s="45" t="s">
        <v>177</v>
      </c>
      <c r="D162" s="46"/>
    </row>
    <row r="163" ht="14.25" spans="1:4">
      <c r="A163" s="48">
        <v>111126</v>
      </c>
      <c r="B163" s="48" t="s">
        <v>182</v>
      </c>
      <c r="C163" s="45" t="s">
        <v>177</v>
      </c>
      <c r="D163" s="46"/>
    </row>
    <row r="164" ht="14.25" spans="1:4">
      <c r="A164" s="43">
        <v>126925</v>
      </c>
      <c r="B164" s="47" t="s">
        <v>183</v>
      </c>
      <c r="C164" s="45" t="s">
        <v>184</v>
      </c>
      <c r="D164" s="46"/>
    </row>
    <row r="165" ht="14.25" spans="1:4">
      <c r="A165" s="47">
        <v>126924</v>
      </c>
      <c r="B165" s="47" t="s">
        <v>185</v>
      </c>
      <c r="C165" s="45" t="s">
        <v>184</v>
      </c>
      <c r="D165" s="46"/>
    </row>
    <row r="166" ht="14.25" spans="1:4">
      <c r="A166" s="43">
        <v>126920</v>
      </c>
      <c r="B166" s="47" t="s">
        <v>186</v>
      </c>
      <c r="C166" s="45" t="s">
        <v>184</v>
      </c>
      <c r="D166" s="46"/>
    </row>
    <row r="167" ht="14.25" spans="1:4">
      <c r="A167" s="47">
        <v>126923</v>
      </c>
      <c r="B167" s="47" t="s">
        <v>187</v>
      </c>
      <c r="C167" s="45" t="s">
        <v>184</v>
      </c>
      <c r="D167" s="46"/>
    </row>
    <row r="168" ht="14.25" spans="1:4">
      <c r="A168" s="47">
        <v>126926</v>
      </c>
      <c r="B168" s="47" t="s">
        <v>188</v>
      </c>
      <c r="C168" s="45" t="s">
        <v>184</v>
      </c>
      <c r="D168" s="46"/>
    </row>
    <row r="169" ht="14.25" spans="1:4">
      <c r="A169" s="47">
        <v>126918</v>
      </c>
      <c r="B169" s="47" t="s">
        <v>189</v>
      </c>
      <c r="C169" s="45" t="s">
        <v>184</v>
      </c>
      <c r="D169" s="4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2"/>
  <sheetViews>
    <sheetView workbookViewId="0">
      <selection activeCell="A3" sqref="A3:C12"/>
    </sheetView>
  </sheetViews>
  <sheetFormatPr defaultColWidth="9" defaultRowHeight="13.5" outlineLevelCol="2"/>
  <cols>
    <col min="1" max="1" width="8.875"/>
    <col min="2" max="3" width="20.25"/>
  </cols>
  <sheetData>
    <row r="3" spans="1:3">
      <c r="A3" t="s">
        <v>190</v>
      </c>
      <c r="B3" t="s">
        <v>191</v>
      </c>
      <c r="C3" t="s">
        <v>192</v>
      </c>
    </row>
    <row r="4" spans="1:3">
      <c r="A4" t="s">
        <v>22</v>
      </c>
      <c r="B4">
        <v>168</v>
      </c>
      <c r="C4">
        <v>8400</v>
      </c>
    </row>
    <row r="5" spans="1:3">
      <c r="A5" t="s">
        <v>63</v>
      </c>
      <c r="B5">
        <v>45</v>
      </c>
      <c r="C5">
        <v>2250</v>
      </c>
    </row>
    <row r="6" spans="1:3">
      <c r="A6" t="s">
        <v>32</v>
      </c>
      <c r="B6">
        <v>207</v>
      </c>
      <c r="C6">
        <v>10350</v>
      </c>
    </row>
    <row r="7" spans="1:3">
      <c r="A7" t="s">
        <v>193</v>
      </c>
      <c r="B7">
        <v>1036</v>
      </c>
      <c r="C7">
        <v>51800</v>
      </c>
    </row>
    <row r="8" spans="1:3">
      <c r="A8" t="s">
        <v>9</v>
      </c>
      <c r="B8">
        <v>212</v>
      </c>
      <c r="C8">
        <v>10600</v>
      </c>
    </row>
    <row r="9" spans="1:3">
      <c r="A9" t="s">
        <v>6</v>
      </c>
      <c r="B9">
        <v>150</v>
      </c>
      <c r="C9">
        <v>7500</v>
      </c>
    </row>
    <row r="10" spans="1:3">
      <c r="A10" t="s">
        <v>12</v>
      </c>
      <c r="B10">
        <v>206</v>
      </c>
      <c r="C10">
        <v>10300</v>
      </c>
    </row>
    <row r="11" spans="1:3">
      <c r="A11" t="s">
        <v>17</v>
      </c>
      <c r="B11">
        <v>48</v>
      </c>
      <c r="C11">
        <v>2400</v>
      </c>
    </row>
    <row r="12" spans="1:3">
      <c r="A12" t="s">
        <v>194</v>
      </c>
      <c r="B12">
        <v>2072</v>
      </c>
      <c r="C12">
        <v>103600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"/>
  <sheetViews>
    <sheetView workbookViewId="0">
      <selection activeCell="H7" sqref="H7"/>
    </sheetView>
  </sheetViews>
  <sheetFormatPr defaultColWidth="9" defaultRowHeight="13.5" outlineLevelCol="7"/>
  <cols>
    <col min="1" max="2" width="19.125" style="9"/>
    <col min="3" max="3" width="12.25" style="9" customWidth="1"/>
    <col min="4" max="6" width="20.25" style="9"/>
    <col min="7" max="7" width="21.5" style="33" customWidth="1"/>
    <col min="8" max="8" width="15.5" customWidth="1"/>
  </cols>
  <sheetData>
    <row r="1" ht="22" customHeight="1" spans="1:8">
      <c r="A1" s="26" t="s">
        <v>0</v>
      </c>
      <c r="B1" s="26" t="s">
        <v>195</v>
      </c>
      <c r="C1" s="26" t="s">
        <v>190</v>
      </c>
      <c r="D1" s="26" t="s">
        <v>196</v>
      </c>
      <c r="E1" s="26" t="s">
        <v>197</v>
      </c>
      <c r="F1" s="26" t="s">
        <v>198</v>
      </c>
      <c r="G1" s="34" t="s">
        <v>199</v>
      </c>
      <c r="H1" s="26" t="s">
        <v>200</v>
      </c>
    </row>
    <row r="2" spans="1:8">
      <c r="A2" s="26">
        <v>2483</v>
      </c>
      <c r="B2" s="26" t="s">
        <v>201</v>
      </c>
      <c r="C2" s="26" t="s">
        <v>12</v>
      </c>
      <c r="D2" s="26">
        <v>6</v>
      </c>
      <c r="E2" s="26">
        <v>18</v>
      </c>
      <c r="F2" s="26">
        <v>5</v>
      </c>
      <c r="G2" s="35">
        <f>E2/D2</f>
        <v>3</v>
      </c>
      <c r="H2" s="26"/>
    </row>
    <row r="3" spans="1:8">
      <c r="A3" s="26">
        <v>2907</v>
      </c>
      <c r="B3" s="26" t="s">
        <v>202</v>
      </c>
      <c r="C3" s="26" t="s">
        <v>9</v>
      </c>
      <c r="D3" s="26">
        <v>3</v>
      </c>
      <c r="E3" s="26">
        <v>18</v>
      </c>
      <c r="F3" s="26">
        <v>15</v>
      </c>
      <c r="G3" s="35">
        <f t="shared" ref="G3:G33" si="0">E3/D3</f>
        <v>6</v>
      </c>
      <c r="H3" s="26"/>
    </row>
    <row r="4" spans="1:8">
      <c r="A4" s="26">
        <v>2881</v>
      </c>
      <c r="B4" s="26" t="s">
        <v>203</v>
      </c>
      <c r="C4" s="26" t="s">
        <v>22</v>
      </c>
      <c r="D4" s="26">
        <v>15</v>
      </c>
      <c r="E4" s="26">
        <v>13</v>
      </c>
      <c r="F4" s="26">
        <v>1</v>
      </c>
      <c r="G4" s="36">
        <f t="shared" si="0"/>
        <v>0.866666666666667</v>
      </c>
      <c r="H4" s="26"/>
    </row>
    <row r="5" spans="1:8">
      <c r="A5" s="26">
        <v>2914</v>
      </c>
      <c r="B5" s="26" t="s">
        <v>204</v>
      </c>
      <c r="C5" s="26" t="s">
        <v>63</v>
      </c>
      <c r="D5" s="26">
        <v>9</v>
      </c>
      <c r="E5" s="26">
        <v>17</v>
      </c>
      <c r="F5" s="26">
        <v>6</v>
      </c>
      <c r="G5" s="35">
        <f t="shared" si="0"/>
        <v>1.88888888888889</v>
      </c>
      <c r="H5" s="26"/>
    </row>
    <row r="6" spans="1:8">
      <c r="A6" s="26">
        <v>2595</v>
      </c>
      <c r="B6" s="26" t="s">
        <v>205</v>
      </c>
      <c r="C6" s="26" t="s">
        <v>6</v>
      </c>
      <c r="D6" s="26">
        <v>25</v>
      </c>
      <c r="E6" s="26">
        <v>11.028</v>
      </c>
      <c r="F6" s="26">
        <v>3.16</v>
      </c>
      <c r="G6" s="36">
        <f t="shared" si="0"/>
        <v>0.44112</v>
      </c>
      <c r="H6" s="26"/>
    </row>
    <row r="7" spans="1:8">
      <c r="A7" s="26">
        <v>2497</v>
      </c>
      <c r="B7" s="26" t="s">
        <v>206</v>
      </c>
      <c r="C7" s="26" t="s">
        <v>32</v>
      </c>
      <c r="D7" s="26">
        <v>9</v>
      </c>
      <c r="E7" s="26">
        <v>7</v>
      </c>
      <c r="F7" s="26">
        <v>5</v>
      </c>
      <c r="G7" s="36">
        <f t="shared" si="0"/>
        <v>0.777777777777778</v>
      </c>
      <c r="H7" s="26"/>
    </row>
    <row r="8" spans="1:8">
      <c r="A8" s="26">
        <v>2573</v>
      </c>
      <c r="B8" s="26" t="s">
        <v>207</v>
      </c>
      <c r="C8" s="26" t="s">
        <v>12</v>
      </c>
      <c r="D8" s="26">
        <v>12</v>
      </c>
      <c r="E8" s="26">
        <v>6</v>
      </c>
      <c r="F8" s="26">
        <v>3</v>
      </c>
      <c r="G8" s="36">
        <f t="shared" si="0"/>
        <v>0.5</v>
      </c>
      <c r="H8" s="26"/>
    </row>
    <row r="9" spans="1:8">
      <c r="A9" s="26">
        <v>138202</v>
      </c>
      <c r="B9" s="26" t="s">
        <v>208</v>
      </c>
      <c r="C9" s="26" t="s">
        <v>9</v>
      </c>
      <c r="D9" s="26">
        <v>9</v>
      </c>
      <c r="E9" s="26">
        <v>6</v>
      </c>
      <c r="F9" s="26">
        <v>2</v>
      </c>
      <c r="G9" s="36">
        <f t="shared" si="0"/>
        <v>0.666666666666667</v>
      </c>
      <c r="H9" s="26"/>
    </row>
    <row r="10" spans="1:8">
      <c r="A10" s="26">
        <v>2715</v>
      </c>
      <c r="B10" s="26" t="s">
        <v>209</v>
      </c>
      <c r="C10" s="26" t="s">
        <v>17</v>
      </c>
      <c r="D10" s="26">
        <v>6</v>
      </c>
      <c r="E10" s="26">
        <v>6</v>
      </c>
      <c r="F10" s="26">
        <v>4</v>
      </c>
      <c r="G10" s="35">
        <f t="shared" si="0"/>
        <v>1</v>
      </c>
      <c r="H10" s="26"/>
    </row>
    <row r="11" spans="1:8">
      <c r="A11" s="26">
        <v>2804</v>
      </c>
      <c r="B11" s="26" t="s">
        <v>210</v>
      </c>
      <c r="C11" s="26" t="s">
        <v>12</v>
      </c>
      <c r="D11" s="26">
        <v>7</v>
      </c>
      <c r="E11" s="26">
        <v>5</v>
      </c>
      <c r="F11" s="26">
        <v>3</v>
      </c>
      <c r="G11" s="36">
        <f t="shared" si="0"/>
        <v>0.714285714285714</v>
      </c>
      <c r="H11" s="26"/>
    </row>
    <row r="12" spans="1:8">
      <c r="A12" s="26">
        <v>2901</v>
      </c>
      <c r="B12" s="26" t="s">
        <v>211</v>
      </c>
      <c r="C12" s="26" t="s">
        <v>22</v>
      </c>
      <c r="D12" s="26">
        <v>6</v>
      </c>
      <c r="E12" s="26">
        <v>5</v>
      </c>
      <c r="F12" s="26"/>
      <c r="G12" s="36">
        <f t="shared" si="0"/>
        <v>0.833333333333333</v>
      </c>
      <c r="H12" s="26" t="s">
        <v>212</v>
      </c>
    </row>
    <row r="13" spans="1:8">
      <c r="A13" s="26">
        <v>2466</v>
      </c>
      <c r="B13" s="26" t="s">
        <v>213</v>
      </c>
      <c r="C13" s="26" t="s">
        <v>12</v>
      </c>
      <c r="D13" s="26">
        <v>8</v>
      </c>
      <c r="E13" s="26">
        <v>5</v>
      </c>
      <c r="F13" s="26">
        <v>1</v>
      </c>
      <c r="G13" s="36">
        <f t="shared" si="0"/>
        <v>0.625</v>
      </c>
      <c r="H13" s="26"/>
    </row>
    <row r="14" spans="1:8">
      <c r="A14" s="26">
        <v>2559</v>
      </c>
      <c r="B14" s="26" t="s">
        <v>214</v>
      </c>
      <c r="C14" s="26" t="s">
        <v>12</v>
      </c>
      <c r="D14" s="26">
        <v>13</v>
      </c>
      <c r="E14" s="26">
        <v>7</v>
      </c>
      <c r="F14" s="26">
        <v>3</v>
      </c>
      <c r="G14" s="36">
        <f t="shared" si="0"/>
        <v>0.538461538461538</v>
      </c>
      <c r="H14" s="26"/>
    </row>
    <row r="15" spans="1:8">
      <c r="A15" s="26">
        <v>111219</v>
      </c>
      <c r="B15" s="26" t="s">
        <v>215</v>
      </c>
      <c r="C15" s="26" t="s">
        <v>12</v>
      </c>
      <c r="D15" s="26">
        <v>7</v>
      </c>
      <c r="E15" s="26">
        <v>4</v>
      </c>
      <c r="F15" s="26">
        <v>2</v>
      </c>
      <c r="G15" s="36">
        <f t="shared" si="0"/>
        <v>0.571428571428571</v>
      </c>
      <c r="H15" s="26"/>
    </row>
    <row r="16" spans="1:8">
      <c r="A16" s="26">
        <v>2820</v>
      </c>
      <c r="B16" s="26" t="s">
        <v>216</v>
      </c>
      <c r="C16" s="26" t="s">
        <v>6</v>
      </c>
      <c r="D16" s="26">
        <v>7</v>
      </c>
      <c r="E16" s="26">
        <v>4.82</v>
      </c>
      <c r="F16" s="26">
        <v>2</v>
      </c>
      <c r="G16" s="36">
        <f t="shared" si="0"/>
        <v>0.688571428571429</v>
      </c>
      <c r="H16" s="26"/>
    </row>
    <row r="17" spans="1:8">
      <c r="A17" s="26">
        <v>2738</v>
      </c>
      <c r="B17" s="26" t="s">
        <v>217</v>
      </c>
      <c r="C17" s="26" t="s">
        <v>9</v>
      </c>
      <c r="D17" s="26">
        <v>9</v>
      </c>
      <c r="E17" s="26">
        <v>3</v>
      </c>
      <c r="F17" s="26">
        <v>3</v>
      </c>
      <c r="G17" s="36">
        <f t="shared" si="0"/>
        <v>0.333333333333333</v>
      </c>
      <c r="H17" s="26"/>
    </row>
    <row r="18" spans="1:8">
      <c r="A18" s="26">
        <v>2741</v>
      </c>
      <c r="B18" s="26" t="s">
        <v>218</v>
      </c>
      <c r="C18" s="26" t="s">
        <v>9</v>
      </c>
      <c r="D18" s="26">
        <v>9</v>
      </c>
      <c r="E18" s="26">
        <v>4</v>
      </c>
      <c r="F18" s="26">
        <v>2</v>
      </c>
      <c r="G18" s="36">
        <f t="shared" si="0"/>
        <v>0.444444444444444</v>
      </c>
      <c r="H18" s="26"/>
    </row>
    <row r="19" spans="1:8">
      <c r="A19" s="26">
        <v>2808</v>
      </c>
      <c r="B19" s="26" t="s">
        <v>219</v>
      </c>
      <c r="C19" s="26" t="s">
        <v>32</v>
      </c>
      <c r="D19" s="26">
        <v>7</v>
      </c>
      <c r="E19" s="26">
        <v>3</v>
      </c>
      <c r="F19" s="26"/>
      <c r="G19" s="36">
        <f t="shared" si="0"/>
        <v>0.428571428571429</v>
      </c>
      <c r="H19" s="26" t="s">
        <v>212</v>
      </c>
    </row>
    <row r="20" spans="1:8">
      <c r="A20" s="26">
        <v>2851</v>
      </c>
      <c r="B20" s="26" t="s">
        <v>220</v>
      </c>
      <c r="C20" s="26" t="s">
        <v>22</v>
      </c>
      <c r="D20" s="26">
        <v>6</v>
      </c>
      <c r="E20" s="26">
        <v>3</v>
      </c>
      <c r="F20" s="26"/>
      <c r="G20" s="36">
        <f t="shared" si="0"/>
        <v>0.5</v>
      </c>
      <c r="H20" s="26" t="s">
        <v>212</v>
      </c>
    </row>
    <row r="21" spans="1:8">
      <c r="A21" s="26">
        <v>2877</v>
      </c>
      <c r="B21" s="26" t="s">
        <v>221</v>
      </c>
      <c r="C21" s="26" t="s">
        <v>17</v>
      </c>
      <c r="D21" s="26">
        <v>12</v>
      </c>
      <c r="E21" s="26">
        <v>1</v>
      </c>
      <c r="F21" s="26"/>
      <c r="G21" s="36">
        <f t="shared" si="0"/>
        <v>0.0833333333333333</v>
      </c>
      <c r="H21" s="26" t="s">
        <v>212</v>
      </c>
    </row>
    <row r="22" spans="1:8">
      <c r="A22" s="26">
        <v>106569</v>
      </c>
      <c r="B22" s="26" t="s">
        <v>222</v>
      </c>
      <c r="C22" s="26" t="s">
        <v>12</v>
      </c>
      <c r="D22" s="26">
        <v>6</v>
      </c>
      <c r="E22" s="26">
        <v>3</v>
      </c>
      <c r="F22" s="26"/>
      <c r="G22" s="36">
        <f t="shared" si="0"/>
        <v>0.5</v>
      </c>
      <c r="H22" s="26" t="s">
        <v>212</v>
      </c>
    </row>
    <row r="23" spans="1:8">
      <c r="A23" s="26">
        <v>114685</v>
      </c>
      <c r="B23" s="26" t="s">
        <v>223</v>
      </c>
      <c r="C23" s="26" t="s">
        <v>6</v>
      </c>
      <c r="D23" s="26">
        <v>11</v>
      </c>
      <c r="E23" s="26">
        <v>3</v>
      </c>
      <c r="F23" s="26">
        <v>3</v>
      </c>
      <c r="G23" s="36">
        <f t="shared" si="0"/>
        <v>0.272727272727273</v>
      </c>
      <c r="H23" s="26"/>
    </row>
    <row r="24" spans="1:8">
      <c r="A24" s="26">
        <v>2113</v>
      </c>
      <c r="B24" s="26" t="s">
        <v>224</v>
      </c>
      <c r="C24" s="26" t="s">
        <v>9</v>
      </c>
      <c r="D24" s="26">
        <v>9</v>
      </c>
      <c r="E24" s="26">
        <v>2</v>
      </c>
      <c r="F24" s="26">
        <v>1</v>
      </c>
      <c r="G24" s="36">
        <f t="shared" si="0"/>
        <v>0.222222222222222</v>
      </c>
      <c r="H24" s="26"/>
    </row>
    <row r="25" spans="1:8">
      <c r="A25" s="26">
        <v>2717</v>
      </c>
      <c r="B25" s="26" t="s">
        <v>225</v>
      </c>
      <c r="C25" s="26" t="s">
        <v>9</v>
      </c>
      <c r="D25" s="26">
        <v>3</v>
      </c>
      <c r="E25" s="26">
        <v>2</v>
      </c>
      <c r="F25" s="26"/>
      <c r="G25" s="36">
        <f t="shared" si="0"/>
        <v>0.666666666666667</v>
      </c>
      <c r="H25" s="26" t="s">
        <v>212</v>
      </c>
    </row>
    <row r="26" spans="1:8">
      <c r="A26" s="26">
        <v>2722</v>
      </c>
      <c r="B26" s="26" t="s">
        <v>226</v>
      </c>
      <c r="C26" s="26" t="s">
        <v>9</v>
      </c>
      <c r="D26" s="26">
        <v>9</v>
      </c>
      <c r="E26" s="26">
        <v>11</v>
      </c>
      <c r="F26" s="26">
        <v>11</v>
      </c>
      <c r="G26" s="35">
        <f t="shared" si="0"/>
        <v>1.22222222222222</v>
      </c>
      <c r="H26" s="26"/>
    </row>
    <row r="27" spans="1:8">
      <c r="A27" s="26">
        <v>2751</v>
      </c>
      <c r="B27" s="26" t="s">
        <v>227</v>
      </c>
      <c r="C27" s="26" t="s">
        <v>9</v>
      </c>
      <c r="D27" s="26">
        <v>7</v>
      </c>
      <c r="E27" s="26">
        <v>2</v>
      </c>
      <c r="F27" s="26"/>
      <c r="G27" s="36">
        <f t="shared" si="0"/>
        <v>0.285714285714286</v>
      </c>
      <c r="H27" s="26" t="s">
        <v>212</v>
      </c>
    </row>
    <row r="28" spans="1:8">
      <c r="A28" s="26">
        <v>2755</v>
      </c>
      <c r="B28" s="26" t="s">
        <v>228</v>
      </c>
      <c r="C28" s="26" t="s">
        <v>9</v>
      </c>
      <c r="D28" s="26">
        <v>15</v>
      </c>
      <c r="E28" s="26">
        <v>2</v>
      </c>
      <c r="F28" s="26"/>
      <c r="G28" s="36">
        <f t="shared" si="0"/>
        <v>0.133333333333333</v>
      </c>
      <c r="H28" s="26" t="s">
        <v>212</v>
      </c>
    </row>
    <row r="29" spans="1:8">
      <c r="A29" s="26">
        <v>2802</v>
      </c>
      <c r="B29" s="26" t="s">
        <v>229</v>
      </c>
      <c r="C29" s="26" t="s">
        <v>12</v>
      </c>
      <c r="D29" s="26">
        <v>9</v>
      </c>
      <c r="E29" s="26">
        <v>2</v>
      </c>
      <c r="F29" s="26"/>
      <c r="G29" s="36">
        <f t="shared" si="0"/>
        <v>0.222222222222222</v>
      </c>
      <c r="H29" s="26" t="s">
        <v>212</v>
      </c>
    </row>
    <row r="30" spans="1:8">
      <c r="A30" s="26">
        <v>2873</v>
      </c>
      <c r="B30" s="26" t="s">
        <v>230</v>
      </c>
      <c r="C30" s="26" t="s">
        <v>22</v>
      </c>
      <c r="D30" s="26">
        <v>6</v>
      </c>
      <c r="E30" s="26">
        <v>4</v>
      </c>
      <c r="F30" s="26">
        <v>3</v>
      </c>
      <c r="G30" s="36">
        <f t="shared" si="0"/>
        <v>0.666666666666667</v>
      </c>
      <c r="H30" s="26"/>
    </row>
    <row r="31" spans="1:8">
      <c r="A31" s="26">
        <v>104533</v>
      </c>
      <c r="B31" s="26" t="s">
        <v>231</v>
      </c>
      <c r="C31" s="26" t="s">
        <v>22</v>
      </c>
      <c r="D31" s="26">
        <v>6</v>
      </c>
      <c r="E31" s="26">
        <v>2</v>
      </c>
      <c r="F31" s="26"/>
      <c r="G31" s="36">
        <f t="shared" si="0"/>
        <v>0.333333333333333</v>
      </c>
      <c r="H31" s="26" t="s">
        <v>212</v>
      </c>
    </row>
    <row r="32" spans="1:8">
      <c r="A32" s="26">
        <v>118151</v>
      </c>
      <c r="B32" s="26" t="s">
        <v>232</v>
      </c>
      <c r="C32" s="26" t="s">
        <v>12</v>
      </c>
      <c r="D32" s="26">
        <v>6</v>
      </c>
      <c r="E32" s="26">
        <v>2</v>
      </c>
      <c r="F32" s="26"/>
      <c r="G32" s="36">
        <f t="shared" si="0"/>
        <v>0.333333333333333</v>
      </c>
      <c r="H32" s="26" t="s">
        <v>212</v>
      </c>
    </row>
    <row r="33" spans="1:8">
      <c r="A33" s="26">
        <v>119263</v>
      </c>
      <c r="B33" s="26" t="s">
        <v>233</v>
      </c>
      <c r="C33" s="26" t="s">
        <v>9</v>
      </c>
      <c r="D33" s="26">
        <v>6</v>
      </c>
      <c r="E33" s="26"/>
      <c r="F33" s="26"/>
      <c r="G33" s="36">
        <f t="shared" si="0"/>
        <v>0</v>
      </c>
      <c r="H33" s="26" t="s">
        <v>212</v>
      </c>
    </row>
    <row r="34" spans="1:8">
      <c r="A34" s="26">
        <v>128640</v>
      </c>
      <c r="B34" s="26" t="s">
        <v>234</v>
      </c>
      <c r="C34" s="26" t="s">
        <v>12</v>
      </c>
      <c r="D34" s="26"/>
      <c r="E34" s="26">
        <v>2</v>
      </c>
      <c r="F34" s="26"/>
      <c r="G34" s="36"/>
      <c r="H34" s="37"/>
    </row>
    <row r="35" spans="1:8">
      <c r="A35" s="26">
        <v>297863</v>
      </c>
      <c r="B35" s="26" t="s">
        <v>235</v>
      </c>
      <c r="C35" s="26" t="s">
        <v>32</v>
      </c>
      <c r="D35" s="26">
        <v>6</v>
      </c>
      <c r="E35" s="26">
        <v>2</v>
      </c>
      <c r="F35" s="26"/>
      <c r="G35" s="36">
        <f t="shared" ref="G34:G65" si="1">E35/D35</f>
        <v>0.333333333333333</v>
      </c>
      <c r="H35" s="26" t="s">
        <v>212</v>
      </c>
    </row>
    <row r="36" spans="1:8">
      <c r="A36" s="26">
        <v>298747</v>
      </c>
      <c r="B36" s="26" t="s">
        <v>236</v>
      </c>
      <c r="C36" s="26" t="s">
        <v>12</v>
      </c>
      <c r="D36" s="26">
        <v>6</v>
      </c>
      <c r="E36" s="26">
        <v>2</v>
      </c>
      <c r="F36" s="26"/>
      <c r="G36" s="36">
        <f t="shared" si="1"/>
        <v>0.333333333333333</v>
      </c>
      <c r="H36" s="26" t="s">
        <v>212</v>
      </c>
    </row>
    <row r="37" spans="1:8">
      <c r="A37" s="26">
        <v>2813</v>
      </c>
      <c r="B37" s="26" t="s">
        <v>237</v>
      </c>
      <c r="C37" s="26" t="s">
        <v>6</v>
      </c>
      <c r="D37" s="26">
        <v>9</v>
      </c>
      <c r="E37" s="26">
        <v>1</v>
      </c>
      <c r="F37" s="26"/>
      <c r="G37" s="36">
        <f t="shared" si="1"/>
        <v>0.111111111111111</v>
      </c>
      <c r="H37" s="26" t="s">
        <v>212</v>
      </c>
    </row>
    <row r="38" spans="1:8">
      <c r="A38" s="26">
        <v>2834</v>
      </c>
      <c r="B38" s="26" t="s">
        <v>238</v>
      </c>
      <c r="C38" s="26" t="s">
        <v>6</v>
      </c>
      <c r="D38" s="26">
        <v>13</v>
      </c>
      <c r="E38" s="26">
        <v>3</v>
      </c>
      <c r="F38" s="26">
        <v>2</v>
      </c>
      <c r="G38" s="36">
        <f t="shared" si="1"/>
        <v>0.230769230769231</v>
      </c>
      <c r="H38" s="26"/>
    </row>
    <row r="39" spans="1:8">
      <c r="A39" s="26">
        <v>2304</v>
      </c>
      <c r="B39" s="26" t="s">
        <v>239</v>
      </c>
      <c r="C39" s="26" t="s">
        <v>9</v>
      </c>
      <c r="D39" s="26">
        <v>6</v>
      </c>
      <c r="E39" s="26">
        <v>2</v>
      </c>
      <c r="F39" s="26">
        <v>1</v>
      </c>
      <c r="G39" s="36">
        <f t="shared" si="1"/>
        <v>0.333333333333333</v>
      </c>
      <c r="H39" s="26"/>
    </row>
    <row r="40" spans="1:8">
      <c r="A40" s="26">
        <v>2512</v>
      </c>
      <c r="B40" s="26" t="s">
        <v>240</v>
      </c>
      <c r="C40" s="26" t="s">
        <v>32</v>
      </c>
      <c r="D40" s="26">
        <v>10</v>
      </c>
      <c r="E40" s="26">
        <v>2</v>
      </c>
      <c r="F40" s="26">
        <v>1</v>
      </c>
      <c r="G40" s="36">
        <f t="shared" si="1"/>
        <v>0.2</v>
      </c>
      <c r="H40" s="26"/>
    </row>
    <row r="41" spans="1:8">
      <c r="A41" s="26">
        <v>2520</v>
      </c>
      <c r="B41" s="26" t="s">
        <v>241</v>
      </c>
      <c r="C41" s="26" t="s">
        <v>32</v>
      </c>
      <c r="D41" s="26">
        <v>9</v>
      </c>
      <c r="E41" s="26">
        <v>1</v>
      </c>
      <c r="F41" s="26"/>
      <c r="G41" s="36">
        <f t="shared" si="1"/>
        <v>0.111111111111111</v>
      </c>
      <c r="H41" s="26" t="s">
        <v>212</v>
      </c>
    </row>
    <row r="42" spans="1:8">
      <c r="A42" s="26">
        <v>2714</v>
      </c>
      <c r="B42" s="26" t="s">
        <v>242</v>
      </c>
      <c r="C42" s="26" t="s">
        <v>32</v>
      </c>
      <c r="D42" s="26">
        <v>6</v>
      </c>
      <c r="E42" s="26">
        <v>1</v>
      </c>
      <c r="F42" s="26"/>
      <c r="G42" s="36">
        <f t="shared" si="1"/>
        <v>0.166666666666667</v>
      </c>
      <c r="H42" s="26" t="s">
        <v>212</v>
      </c>
    </row>
    <row r="43" spans="1:8">
      <c r="A43" s="26">
        <v>2730</v>
      </c>
      <c r="B43" s="26" t="s">
        <v>243</v>
      </c>
      <c r="C43" s="26" t="s">
        <v>32</v>
      </c>
      <c r="D43" s="26">
        <v>9</v>
      </c>
      <c r="E43" s="26">
        <v>1</v>
      </c>
      <c r="F43" s="26"/>
      <c r="G43" s="36">
        <f t="shared" si="1"/>
        <v>0.111111111111111</v>
      </c>
      <c r="H43" s="26" t="s">
        <v>212</v>
      </c>
    </row>
    <row r="44" spans="1:8">
      <c r="A44" s="26">
        <v>2757</v>
      </c>
      <c r="B44" s="26" t="s">
        <v>244</v>
      </c>
      <c r="C44" s="26" t="s">
        <v>32</v>
      </c>
      <c r="D44" s="26">
        <v>10</v>
      </c>
      <c r="E44" s="26">
        <v>2</v>
      </c>
      <c r="F44" s="26">
        <v>1</v>
      </c>
      <c r="G44" s="36">
        <f t="shared" si="1"/>
        <v>0.2</v>
      </c>
      <c r="H44" s="26"/>
    </row>
    <row r="45" spans="1:8">
      <c r="A45" s="26">
        <v>2826</v>
      </c>
      <c r="B45" s="26" t="s">
        <v>245</v>
      </c>
      <c r="C45" s="26" t="s">
        <v>12</v>
      </c>
      <c r="D45" s="26">
        <v>7</v>
      </c>
      <c r="E45" s="26">
        <v>1</v>
      </c>
      <c r="F45" s="26">
        <v>1</v>
      </c>
      <c r="G45" s="36">
        <f t="shared" si="1"/>
        <v>0.142857142857143</v>
      </c>
      <c r="H45" s="26"/>
    </row>
    <row r="46" spans="1:8">
      <c r="A46" s="26">
        <v>2839</v>
      </c>
      <c r="B46" s="26" t="s">
        <v>246</v>
      </c>
      <c r="C46" s="26" t="s">
        <v>17</v>
      </c>
      <c r="D46" s="26">
        <v>6</v>
      </c>
      <c r="E46" s="26">
        <v>1</v>
      </c>
      <c r="F46" s="26">
        <v>1</v>
      </c>
      <c r="G46" s="36">
        <f t="shared" si="1"/>
        <v>0.166666666666667</v>
      </c>
      <c r="H46" s="26"/>
    </row>
    <row r="47" spans="1:8">
      <c r="A47" s="26">
        <v>2852</v>
      </c>
      <c r="B47" s="26" t="s">
        <v>247</v>
      </c>
      <c r="C47" s="26" t="s">
        <v>22</v>
      </c>
      <c r="D47" s="26">
        <v>6</v>
      </c>
      <c r="E47" s="26">
        <v>1</v>
      </c>
      <c r="F47" s="26"/>
      <c r="G47" s="36">
        <f t="shared" si="1"/>
        <v>0.166666666666667</v>
      </c>
      <c r="H47" s="26" t="s">
        <v>212</v>
      </c>
    </row>
    <row r="48" spans="1:8">
      <c r="A48" s="26">
        <v>2854</v>
      </c>
      <c r="B48" s="26" t="s">
        <v>248</v>
      </c>
      <c r="C48" s="26" t="s">
        <v>22</v>
      </c>
      <c r="D48" s="26">
        <v>6</v>
      </c>
      <c r="E48" s="26">
        <v>4</v>
      </c>
      <c r="F48" s="26">
        <v>3</v>
      </c>
      <c r="G48" s="36">
        <f t="shared" si="1"/>
        <v>0.666666666666667</v>
      </c>
      <c r="H48" s="26"/>
    </row>
    <row r="49" spans="1:8">
      <c r="A49" s="26">
        <v>2876</v>
      </c>
      <c r="B49" s="26" t="s">
        <v>249</v>
      </c>
      <c r="C49" s="26" t="s">
        <v>17</v>
      </c>
      <c r="D49" s="26">
        <v>6</v>
      </c>
      <c r="E49" s="26">
        <v>1</v>
      </c>
      <c r="F49" s="26"/>
      <c r="G49" s="36">
        <f t="shared" si="1"/>
        <v>0.166666666666667</v>
      </c>
      <c r="H49" s="26" t="s">
        <v>212</v>
      </c>
    </row>
    <row r="50" spans="1:8">
      <c r="A50" s="26">
        <v>2904</v>
      </c>
      <c r="B50" s="26" t="s">
        <v>250</v>
      </c>
      <c r="C50" s="26" t="s">
        <v>22</v>
      </c>
      <c r="D50" s="26">
        <v>6</v>
      </c>
      <c r="E50" s="26">
        <v>1</v>
      </c>
      <c r="F50" s="26">
        <v>1</v>
      </c>
      <c r="G50" s="36">
        <f t="shared" si="1"/>
        <v>0.166666666666667</v>
      </c>
      <c r="H50" s="26"/>
    </row>
    <row r="51" spans="1:8">
      <c r="A51" s="26">
        <v>102565</v>
      </c>
      <c r="B51" s="26" t="s">
        <v>251</v>
      </c>
      <c r="C51" s="26" t="s">
        <v>12</v>
      </c>
      <c r="D51" s="26">
        <v>6</v>
      </c>
      <c r="E51" s="26">
        <v>1</v>
      </c>
      <c r="F51" s="26"/>
      <c r="G51" s="36">
        <f t="shared" si="1"/>
        <v>0.166666666666667</v>
      </c>
      <c r="H51" s="26" t="s">
        <v>212</v>
      </c>
    </row>
    <row r="52" spans="1:8">
      <c r="A52" s="26">
        <v>102567</v>
      </c>
      <c r="B52" s="26" t="s">
        <v>252</v>
      </c>
      <c r="C52" s="26" t="s">
        <v>17</v>
      </c>
      <c r="D52" s="26">
        <v>6</v>
      </c>
      <c r="E52" s="26">
        <v>1</v>
      </c>
      <c r="F52" s="26"/>
      <c r="G52" s="36">
        <f t="shared" si="1"/>
        <v>0.166666666666667</v>
      </c>
      <c r="H52" s="26" t="s">
        <v>212</v>
      </c>
    </row>
    <row r="53" spans="1:8">
      <c r="A53" s="26">
        <v>102934</v>
      </c>
      <c r="B53" s="26" t="s">
        <v>253</v>
      </c>
      <c r="C53" s="26" t="s">
        <v>12</v>
      </c>
      <c r="D53" s="26">
        <v>10</v>
      </c>
      <c r="E53" s="26">
        <v>1</v>
      </c>
      <c r="F53" s="26"/>
      <c r="G53" s="36">
        <f t="shared" si="1"/>
        <v>0.1</v>
      </c>
      <c r="H53" s="26" t="s">
        <v>212</v>
      </c>
    </row>
    <row r="54" spans="1:8">
      <c r="A54" s="26">
        <v>103639</v>
      </c>
      <c r="B54" s="26" t="s">
        <v>254</v>
      </c>
      <c r="C54" s="26" t="s">
        <v>9</v>
      </c>
      <c r="D54" s="26">
        <v>6</v>
      </c>
      <c r="E54" s="26">
        <v>3</v>
      </c>
      <c r="F54" s="26">
        <v>2</v>
      </c>
      <c r="G54" s="36">
        <f t="shared" si="1"/>
        <v>0.5</v>
      </c>
      <c r="H54" s="26"/>
    </row>
    <row r="55" spans="1:8">
      <c r="A55" s="26">
        <v>105267</v>
      </c>
      <c r="B55" s="26" t="s">
        <v>255</v>
      </c>
      <c r="C55" s="26" t="s">
        <v>12</v>
      </c>
      <c r="D55" s="26">
        <v>10</v>
      </c>
      <c r="E55" s="26">
        <v>2</v>
      </c>
      <c r="F55" s="26">
        <v>1</v>
      </c>
      <c r="G55" s="36">
        <f t="shared" si="1"/>
        <v>0.2</v>
      </c>
      <c r="H55" s="26"/>
    </row>
    <row r="56" spans="1:8">
      <c r="A56" s="26">
        <v>106568</v>
      </c>
      <c r="B56" s="26" t="s">
        <v>256</v>
      </c>
      <c r="C56" s="26" t="s">
        <v>9</v>
      </c>
      <c r="D56" s="26">
        <v>6</v>
      </c>
      <c r="E56" s="26">
        <v>1</v>
      </c>
      <c r="F56" s="26"/>
      <c r="G56" s="36">
        <f t="shared" si="1"/>
        <v>0.166666666666667</v>
      </c>
      <c r="H56" s="26" t="s">
        <v>212</v>
      </c>
    </row>
    <row r="57" spans="1:8">
      <c r="A57" s="26">
        <v>110378</v>
      </c>
      <c r="B57" s="26" t="s">
        <v>257</v>
      </c>
      <c r="C57" s="26" t="s">
        <v>22</v>
      </c>
      <c r="D57" s="26">
        <v>3</v>
      </c>
      <c r="E57" s="26">
        <v>1</v>
      </c>
      <c r="F57" s="26"/>
      <c r="G57" s="36">
        <f t="shared" si="1"/>
        <v>0.333333333333333</v>
      </c>
      <c r="H57" s="26" t="s">
        <v>212</v>
      </c>
    </row>
    <row r="58" spans="1:8">
      <c r="A58" s="26">
        <v>2326</v>
      </c>
      <c r="B58" s="26" t="s">
        <v>258</v>
      </c>
      <c r="C58" s="26" t="s">
        <v>6</v>
      </c>
      <c r="D58" s="26">
        <v>7</v>
      </c>
      <c r="E58" s="26">
        <v>1</v>
      </c>
      <c r="F58" s="26"/>
      <c r="G58" s="36">
        <f t="shared" si="1"/>
        <v>0.142857142857143</v>
      </c>
      <c r="H58" s="26" t="s">
        <v>212</v>
      </c>
    </row>
    <row r="59" spans="1:8">
      <c r="A59" s="26">
        <v>114286</v>
      </c>
      <c r="B59" s="26" t="s">
        <v>259</v>
      </c>
      <c r="C59" s="26" t="s">
        <v>9</v>
      </c>
      <c r="D59" s="26">
        <v>7</v>
      </c>
      <c r="E59" s="26">
        <v>1</v>
      </c>
      <c r="F59" s="26"/>
      <c r="G59" s="36">
        <f t="shared" si="1"/>
        <v>0.142857142857143</v>
      </c>
      <c r="H59" s="26" t="s">
        <v>212</v>
      </c>
    </row>
    <row r="60" spans="1:8">
      <c r="A60" s="26">
        <v>114622</v>
      </c>
      <c r="B60" s="26" t="s">
        <v>260</v>
      </c>
      <c r="C60" s="26" t="s">
        <v>32</v>
      </c>
      <c r="D60" s="26">
        <v>10</v>
      </c>
      <c r="E60" s="26">
        <v>2</v>
      </c>
      <c r="F60" s="26">
        <v>1</v>
      </c>
      <c r="G60" s="36">
        <f t="shared" si="1"/>
        <v>0.2</v>
      </c>
      <c r="H60" s="26"/>
    </row>
    <row r="61" spans="1:8">
      <c r="A61" s="26">
        <v>114844</v>
      </c>
      <c r="B61" s="26" t="s">
        <v>261</v>
      </c>
      <c r="C61" s="26" t="s">
        <v>32</v>
      </c>
      <c r="D61" s="26">
        <v>7</v>
      </c>
      <c r="E61" s="26">
        <v>5</v>
      </c>
      <c r="F61" s="26">
        <v>1</v>
      </c>
      <c r="G61" s="36">
        <f t="shared" si="1"/>
        <v>0.714285714285714</v>
      </c>
      <c r="H61" s="26"/>
    </row>
    <row r="62" spans="1:8">
      <c r="A62" s="26">
        <v>115971</v>
      </c>
      <c r="B62" s="26" t="s">
        <v>262</v>
      </c>
      <c r="C62" s="26" t="s">
        <v>9</v>
      </c>
      <c r="D62" s="26">
        <v>6</v>
      </c>
      <c r="E62" s="26">
        <v>1</v>
      </c>
      <c r="F62" s="26"/>
      <c r="G62" s="36">
        <f t="shared" si="1"/>
        <v>0.166666666666667</v>
      </c>
      <c r="H62" s="26" t="s">
        <v>212</v>
      </c>
    </row>
    <row r="63" spans="1:8">
      <c r="A63" s="26">
        <v>116919</v>
      </c>
      <c r="B63" s="26" t="s">
        <v>263</v>
      </c>
      <c r="C63" s="26" t="s">
        <v>6</v>
      </c>
      <c r="D63" s="26">
        <v>6</v>
      </c>
      <c r="E63" s="26">
        <v>2</v>
      </c>
      <c r="F63" s="26">
        <v>1</v>
      </c>
      <c r="G63" s="36">
        <f t="shared" si="1"/>
        <v>0.333333333333333</v>
      </c>
      <c r="H63" s="26"/>
    </row>
    <row r="64" spans="1:8">
      <c r="A64" s="26">
        <v>118758</v>
      </c>
      <c r="B64" s="26" t="s">
        <v>264</v>
      </c>
      <c r="C64" s="26" t="s">
        <v>32</v>
      </c>
      <c r="D64" s="26">
        <v>6</v>
      </c>
      <c r="E64" s="26">
        <v>1</v>
      </c>
      <c r="F64" s="26"/>
      <c r="G64" s="36">
        <f t="shared" si="1"/>
        <v>0.166666666666667</v>
      </c>
      <c r="H64" s="26" t="s">
        <v>212</v>
      </c>
    </row>
    <row r="65" spans="1:8">
      <c r="A65" s="26">
        <v>2451</v>
      </c>
      <c r="B65" s="26" t="s">
        <v>265</v>
      </c>
      <c r="C65" s="26" t="s">
        <v>12</v>
      </c>
      <c r="D65" s="26">
        <v>9</v>
      </c>
      <c r="E65" s="26">
        <v>0.125</v>
      </c>
      <c r="F65" s="26"/>
      <c r="G65" s="36">
        <f t="shared" si="1"/>
        <v>0.0138888888888889</v>
      </c>
      <c r="H65" s="26" t="s">
        <v>212</v>
      </c>
    </row>
    <row r="66" spans="1:8">
      <c r="A66" s="26">
        <v>2791</v>
      </c>
      <c r="B66" s="26" t="s">
        <v>266</v>
      </c>
      <c r="C66" s="26" t="s">
        <v>6</v>
      </c>
      <c r="D66" s="26">
        <v>4</v>
      </c>
      <c r="E66" s="26"/>
      <c r="F66" s="26"/>
      <c r="G66" s="36">
        <f t="shared" ref="G66:G97" si="2">E66/D66</f>
        <v>0</v>
      </c>
      <c r="H66" s="26" t="s">
        <v>212</v>
      </c>
    </row>
    <row r="67" spans="1:8">
      <c r="A67" s="26">
        <v>1950</v>
      </c>
      <c r="B67" s="26" t="s">
        <v>267</v>
      </c>
      <c r="C67" s="26" t="s">
        <v>9</v>
      </c>
      <c r="D67" s="26">
        <v>6</v>
      </c>
      <c r="E67" s="26"/>
      <c r="F67" s="26"/>
      <c r="G67" s="36">
        <f t="shared" si="2"/>
        <v>0</v>
      </c>
      <c r="H67" s="26" t="s">
        <v>212</v>
      </c>
    </row>
    <row r="68" spans="1:8">
      <c r="A68" s="26">
        <v>2153</v>
      </c>
      <c r="B68" s="26" t="s">
        <v>268</v>
      </c>
      <c r="C68" s="26" t="s">
        <v>9</v>
      </c>
      <c r="D68" s="26">
        <v>6</v>
      </c>
      <c r="E68" s="26"/>
      <c r="F68" s="26"/>
      <c r="G68" s="36">
        <f t="shared" si="2"/>
        <v>0</v>
      </c>
      <c r="H68" s="26" t="s">
        <v>212</v>
      </c>
    </row>
    <row r="69" spans="1:8">
      <c r="A69" s="26">
        <v>2408</v>
      </c>
      <c r="B69" s="26" t="s">
        <v>269</v>
      </c>
      <c r="C69" s="26" t="s">
        <v>12</v>
      </c>
      <c r="D69" s="26">
        <v>3</v>
      </c>
      <c r="E69" s="26">
        <v>1</v>
      </c>
      <c r="F69" s="26">
        <v>1</v>
      </c>
      <c r="G69" s="36">
        <f t="shared" si="2"/>
        <v>0.333333333333333</v>
      </c>
      <c r="H69" s="26"/>
    </row>
    <row r="70" spans="1:8">
      <c r="A70" s="26">
        <v>2409</v>
      </c>
      <c r="B70" s="26" t="s">
        <v>270</v>
      </c>
      <c r="C70" s="26" t="s">
        <v>12</v>
      </c>
      <c r="D70" s="26">
        <v>6</v>
      </c>
      <c r="E70" s="26"/>
      <c r="F70" s="26"/>
      <c r="G70" s="36">
        <f t="shared" si="2"/>
        <v>0</v>
      </c>
      <c r="H70" s="26" t="s">
        <v>212</v>
      </c>
    </row>
    <row r="71" spans="1:8">
      <c r="A71" s="26">
        <v>2413</v>
      </c>
      <c r="B71" s="26" t="s">
        <v>271</v>
      </c>
      <c r="C71" s="26" t="s">
        <v>12</v>
      </c>
      <c r="D71" s="26">
        <v>3</v>
      </c>
      <c r="E71" s="26"/>
      <c r="F71" s="26"/>
      <c r="G71" s="36">
        <f t="shared" si="2"/>
        <v>0</v>
      </c>
      <c r="H71" s="26" t="s">
        <v>212</v>
      </c>
    </row>
    <row r="72" spans="1:8">
      <c r="A72" s="26">
        <v>2414</v>
      </c>
      <c r="B72" s="26" t="s">
        <v>272</v>
      </c>
      <c r="C72" s="26" t="s">
        <v>9</v>
      </c>
      <c r="D72" s="26">
        <v>6</v>
      </c>
      <c r="E72" s="26"/>
      <c r="F72" s="26"/>
      <c r="G72" s="36">
        <f t="shared" si="2"/>
        <v>0</v>
      </c>
      <c r="H72" s="26" t="s">
        <v>212</v>
      </c>
    </row>
    <row r="73" spans="1:8">
      <c r="A73" s="26">
        <v>2422</v>
      </c>
      <c r="B73" s="26" t="s">
        <v>273</v>
      </c>
      <c r="C73" s="26" t="s">
        <v>12</v>
      </c>
      <c r="D73" s="26">
        <v>6</v>
      </c>
      <c r="E73" s="26"/>
      <c r="F73" s="26"/>
      <c r="G73" s="36">
        <f t="shared" si="2"/>
        <v>0</v>
      </c>
      <c r="H73" s="26" t="s">
        <v>212</v>
      </c>
    </row>
    <row r="74" spans="1:8">
      <c r="A74" s="26">
        <v>2443</v>
      </c>
      <c r="B74" s="26" t="s">
        <v>274</v>
      </c>
      <c r="C74" s="26" t="s">
        <v>12</v>
      </c>
      <c r="D74" s="26">
        <v>7</v>
      </c>
      <c r="E74" s="26"/>
      <c r="F74" s="26"/>
      <c r="G74" s="36">
        <f t="shared" si="2"/>
        <v>0</v>
      </c>
      <c r="H74" s="26" t="s">
        <v>212</v>
      </c>
    </row>
    <row r="75" spans="1:8">
      <c r="A75" s="26">
        <v>2471</v>
      </c>
      <c r="B75" s="26" t="s">
        <v>275</v>
      </c>
      <c r="C75" s="26" t="s">
        <v>12</v>
      </c>
      <c r="D75" s="26">
        <v>7</v>
      </c>
      <c r="E75" s="26"/>
      <c r="F75" s="26"/>
      <c r="G75" s="36">
        <f t="shared" si="2"/>
        <v>0</v>
      </c>
      <c r="H75" s="26" t="s">
        <v>212</v>
      </c>
    </row>
    <row r="76" spans="1:8">
      <c r="A76" s="26">
        <v>2479</v>
      </c>
      <c r="B76" s="26" t="s">
        <v>276</v>
      </c>
      <c r="C76" s="26" t="s">
        <v>12</v>
      </c>
      <c r="D76" s="26">
        <v>4</v>
      </c>
      <c r="E76" s="26">
        <v>1</v>
      </c>
      <c r="F76" s="26">
        <v>1</v>
      </c>
      <c r="G76" s="36">
        <f t="shared" si="2"/>
        <v>0.25</v>
      </c>
      <c r="H76" s="26"/>
    </row>
    <row r="77" spans="1:8">
      <c r="A77" s="26">
        <v>2526</v>
      </c>
      <c r="B77" s="26" t="s">
        <v>277</v>
      </c>
      <c r="C77" s="26" t="s">
        <v>32</v>
      </c>
      <c r="D77" s="26">
        <v>6</v>
      </c>
      <c r="E77" s="26"/>
      <c r="F77" s="26"/>
      <c r="G77" s="36">
        <f t="shared" si="2"/>
        <v>0</v>
      </c>
      <c r="H77" s="26" t="s">
        <v>212</v>
      </c>
    </row>
    <row r="78" spans="1:8">
      <c r="A78" s="26">
        <v>2527</v>
      </c>
      <c r="B78" s="26" t="s">
        <v>278</v>
      </c>
      <c r="C78" s="26" t="s">
        <v>12</v>
      </c>
      <c r="D78" s="26">
        <v>7</v>
      </c>
      <c r="E78" s="26"/>
      <c r="F78" s="26"/>
      <c r="G78" s="36">
        <f t="shared" si="2"/>
        <v>0</v>
      </c>
      <c r="H78" s="26" t="s">
        <v>212</v>
      </c>
    </row>
    <row r="79" spans="1:8">
      <c r="A79" s="26">
        <v>2713</v>
      </c>
      <c r="B79" s="26" t="s">
        <v>279</v>
      </c>
      <c r="C79" s="26" t="s">
        <v>17</v>
      </c>
      <c r="D79" s="26">
        <v>6</v>
      </c>
      <c r="E79" s="26"/>
      <c r="F79" s="26"/>
      <c r="G79" s="36">
        <f t="shared" si="2"/>
        <v>0</v>
      </c>
      <c r="H79" s="26" t="s">
        <v>212</v>
      </c>
    </row>
    <row r="80" spans="1:8">
      <c r="A80" s="26">
        <v>2729</v>
      </c>
      <c r="B80" s="26" t="s">
        <v>280</v>
      </c>
      <c r="C80" s="26" t="s">
        <v>9</v>
      </c>
      <c r="D80" s="26">
        <v>8</v>
      </c>
      <c r="E80" s="26"/>
      <c r="F80" s="26"/>
      <c r="G80" s="36">
        <f t="shared" si="2"/>
        <v>0</v>
      </c>
      <c r="H80" s="26" t="s">
        <v>212</v>
      </c>
    </row>
    <row r="81" spans="1:8">
      <c r="A81" s="26">
        <v>2735</v>
      </c>
      <c r="B81" s="26" t="s">
        <v>281</v>
      </c>
      <c r="C81" s="26" t="s">
        <v>32</v>
      </c>
      <c r="D81" s="26">
        <v>10</v>
      </c>
      <c r="E81" s="26"/>
      <c r="F81" s="26"/>
      <c r="G81" s="36">
        <f t="shared" si="2"/>
        <v>0</v>
      </c>
      <c r="H81" s="26" t="s">
        <v>212</v>
      </c>
    </row>
    <row r="82" spans="1:8">
      <c r="A82" s="26">
        <v>2771</v>
      </c>
      <c r="B82" s="26" t="s">
        <v>282</v>
      </c>
      <c r="C82" s="26" t="s">
        <v>9</v>
      </c>
      <c r="D82" s="26">
        <v>6</v>
      </c>
      <c r="E82" s="26"/>
      <c r="F82" s="26"/>
      <c r="G82" s="36">
        <f t="shared" si="2"/>
        <v>0</v>
      </c>
      <c r="H82" s="26" t="s">
        <v>212</v>
      </c>
    </row>
    <row r="83" spans="1:8">
      <c r="A83" s="26">
        <v>2778</v>
      </c>
      <c r="B83" s="26" t="s">
        <v>283</v>
      </c>
      <c r="C83" s="26" t="s">
        <v>12</v>
      </c>
      <c r="D83" s="26">
        <v>6</v>
      </c>
      <c r="E83" s="26"/>
      <c r="F83" s="26"/>
      <c r="G83" s="36">
        <f t="shared" si="2"/>
        <v>0</v>
      </c>
      <c r="H83" s="26" t="s">
        <v>212</v>
      </c>
    </row>
    <row r="84" spans="1:8">
      <c r="A84" s="26">
        <v>2797</v>
      </c>
      <c r="B84" s="26" t="s">
        <v>284</v>
      </c>
      <c r="C84" s="26" t="s">
        <v>32</v>
      </c>
      <c r="D84" s="26">
        <v>9</v>
      </c>
      <c r="E84" s="26"/>
      <c r="F84" s="26"/>
      <c r="G84" s="36">
        <f t="shared" si="2"/>
        <v>0</v>
      </c>
      <c r="H84" s="26" t="s">
        <v>212</v>
      </c>
    </row>
    <row r="85" spans="1:8">
      <c r="A85" s="26">
        <v>2816</v>
      </c>
      <c r="B85" s="26" t="s">
        <v>285</v>
      </c>
      <c r="C85" s="26" t="s">
        <v>32</v>
      </c>
      <c r="D85" s="26">
        <v>6</v>
      </c>
      <c r="E85" s="26"/>
      <c r="F85" s="26"/>
      <c r="G85" s="36">
        <f t="shared" si="2"/>
        <v>0</v>
      </c>
      <c r="H85" s="26" t="s">
        <v>212</v>
      </c>
    </row>
    <row r="86" spans="1:8">
      <c r="A86" s="26">
        <v>2817</v>
      </c>
      <c r="B86" s="26" t="s">
        <v>286</v>
      </c>
      <c r="C86" s="26" t="s">
        <v>32</v>
      </c>
      <c r="D86" s="26">
        <v>10</v>
      </c>
      <c r="E86" s="26"/>
      <c r="F86" s="26"/>
      <c r="G86" s="36">
        <f t="shared" si="2"/>
        <v>0</v>
      </c>
      <c r="H86" s="26" t="s">
        <v>212</v>
      </c>
    </row>
    <row r="87" spans="1:8">
      <c r="A87" s="26">
        <v>2819</v>
      </c>
      <c r="B87" s="26" t="s">
        <v>287</v>
      </c>
      <c r="C87" s="26" t="s">
        <v>32</v>
      </c>
      <c r="D87" s="26">
        <v>9</v>
      </c>
      <c r="E87" s="26"/>
      <c r="F87" s="26"/>
      <c r="G87" s="36">
        <f t="shared" si="2"/>
        <v>0</v>
      </c>
      <c r="H87" s="26" t="s">
        <v>212</v>
      </c>
    </row>
    <row r="88" spans="1:8">
      <c r="A88" s="26">
        <v>2837</v>
      </c>
      <c r="B88" s="26" t="s">
        <v>288</v>
      </c>
      <c r="C88" s="26" t="s">
        <v>22</v>
      </c>
      <c r="D88" s="26">
        <v>6</v>
      </c>
      <c r="E88" s="26"/>
      <c r="F88" s="26"/>
      <c r="G88" s="36">
        <f t="shared" si="2"/>
        <v>0</v>
      </c>
      <c r="H88" s="26" t="s">
        <v>212</v>
      </c>
    </row>
    <row r="89" spans="1:8">
      <c r="A89" s="26">
        <v>2844</v>
      </c>
      <c r="B89" s="26" t="s">
        <v>289</v>
      </c>
      <c r="C89" s="26" t="s">
        <v>22</v>
      </c>
      <c r="D89" s="26">
        <v>6</v>
      </c>
      <c r="E89" s="26"/>
      <c r="F89" s="26"/>
      <c r="G89" s="36">
        <f t="shared" si="2"/>
        <v>0</v>
      </c>
      <c r="H89" s="26" t="s">
        <v>212</v>
      </c>
    </row>
    <row r="90" spans="1:8">
      <c r="A90" s="26">
        <v>2853</v>
      </c>
      <c r="B90" s="26" t="s">
        <v>290</v>
      </c>
      <c r="C90" s="26" t="s">
        <v>22</v>
      </c>
      <c r="D90" s="26">
        <v>6</v>
      </c>
      <c r="E90" s="26">
        <v>1</v>
      </c>
      <c r="F90" s="26">
        <v>1</v>
      </c>
      <c r="G90" s="36">
        <f t="shared" si="2"/>
        <v>0.166666666666667</v>
      </c>
      <c r="H90" s="26"/>
    </row>
    <row r="91" spans="1:8">
      <c r="A91" s="26">
        <v>2865</v>
      </c>
      <c r="B91" s="26" t="s">
        <v>291</v>
      </c>
      <c r="C91" s="26" t="s">
        <v>22</v>
      </c>
      <c r="D91" s="26">
        <v>6</v>
      </c>
      <c r="E91" s="26"/>
      <c r="F91" s="26"/>
      <c r="G91" s="36">
        <f t="shared" si="2"/>
        <v>0</v>
      </c>
      <c r="H91" s="26" t="s">
        <v>212</v>
      </c>
    </row>
    <row r="92" spans="1:8">
      <c r="A92" s="26">
        <v>2874</v>
      </c>
      <c r="B92" s="26" t="s">
        <v>292</v>
      </c>
      <c r="C92" s="26" t="s">
        <v>22</v>
      </c>
      <c r="D92" s="26">
        <v>6</v>
      </c>
      <c r="E92" s="26"/>
      <c r="F92" s="26"/>
      <c r="G92" s="36">
        <f t="shared" si="2"/>
        <v>0</v>
      </c>
      <c r="H92" s="26" t="s">
        <v>212</v>
      </c>
    </row>
    <row r="93" spans="1:8">
      <c r="A93" s="26">
        <v>2875</v>
      </c>
      <c r="B93" s="26" t="s">
        <v>293</v>
      </c>
      <c r="C93" s="26" t="s">
        <v>22</v>
      </c>
      <c r="D93" s="26">
        <v>9</v>
      </c>
      <c r="E93" s="26"/>
      <c r="F93" s="26"/>
      <c r="G93" s="36">
        <f t="shared" si="2"/>
        <v>0</v>
      </c>
      <c r="H93" s="26" t="s">
        <v>212</v>
      </c>
    </row>
    <row r="94" spans="1:8">
      <c r="A94" s="26">
        <v>2883</v>
      </c>
      <c r="B94" s="26" t="s">
        <v>294</v>
      </c>
      <c r="C94" s="26" t="s">
        <v>22</v>
      </c>
      <c r="D94" s="26">
        <v>6</v>
      </c>
      <c r="E94" s="26"/>
      <c r="F94" s="26"/>
      <c r="G94" s="36">
        <f t="shared" si="2"/>
        <v>0</v>
      </c>
      <c r="H94" s="26" t="s">
        <v>212</v>
      </c>
    </row>
    <row r="95" spans="1:8">
      <c r="A95" s="26">
        <v>2886</v>
      </c>
      <c r="B95" s="26" t="s">
        <v>295</v>
      </c>
      <c r="C95" s="26" t="s">
        <v>22</v>
      </c>
      <c r="D95" s="26">
        <v>6</v>
      </c>
      <c r="E95" s="26"/>
      <c r="F95" s="26"/>
      <c r="G95" s="36">
        <f t="shared" si="2"/>
        <v>0</v>
      </c>
      <c r="H95" s="26" t="s">
        <v>212</v>
      </c>
    </row>
    <row r="96" spans="1:8">
      <c r="A96" s="26">
        <v>2888</v>
      </c>
      <c r="B96" s="26" t="s">
        <v>296</v>
      </c>
      <c r="C96" s="26" t="s">
        <v>22</v>
      </c>
      <c r="D96" s="26">
        <v>6</v>
      </c>
      <c r="E96" s="26"/>
      <c r="F96" s="26"/>
      <c r="G96" s="36">
        <f t="shared" si="2"/>
        <v>0</v>
      </c>
      <c r="H96" s="26" t="s">
        <v>212</v>
      </c>
    </row>
    <row r="97" spans="1:8">
      <c r="A97" s="26">
        <v>2893</v>
      </c>
      <c r="B97" s="26" t="s">
        <v>297</v>
      </c>
      <c r="C97" s="26" t="s">
        <v>22</v>
      </c>
      <c r="D97" s="26">
        <v>6</v>
      </c>
      <c r="E97" s="26">
        <v>1</v>
      </c>
      <c r="F97" s="26">
        <v>1</v>
      </c>
      <c r="G97" s="36">
        <f t="shared" si="2"/>
        <v>0.166666666666667</v>
      </c>
      <c r="H97" s="26"/>
    </row>
    <row r="98" spans="1:8">
      <c r="A98" s="26">
        <v>2894</v>
      </c>
      <c r="B98" s="26" t="s">
        <v>298</v>
      </c>
      <c r="C98" s="26" t="s">
        <v>63</v>
      </c>
      <c r="D98" s="26">
        <v>6</v>
      </c>
      <c r="E98" s="26"/>
      <c r="F98" s="26"/>
      <c r="G98" s="36">
        <f t="shared" ref="G98:G129" si="3">E98/D98</f>
        <v>0</v>
      </c>
      <c r="H98" s="26" t="s">
        <v>212</v>
      </c>
    </row>
    <row r="99" spans="1:8">
      <c r="A99" s="26">
        <v>2905</v>
      </c>
      <c r="B99" s="26" t="s">
        <v>299</v>
      </c>
      <c r="C99" s="26" t="s">
        <v>63</v>
      </c>
      <c r="D99" s="26">
        <v>3</v>
      </c>
      <c r="E99" s="26"/>
      <c r="F99" s="26"/>
      <c r="G99" s="36">
        <f t="shared" si="3"/>
        <v>0</v>
      </c>
      <c r="H99" s="26" t="s">
        <v>212</v>
      </c>
    </row>
    <row r="100" spans="1:8">
      <c r="A100" s="26">
        <v>2910</v>
      </c>
      <c r="B100" s="26" t="s">
        <v>300</v>
      </c>
      <c r="C100" s="26" t="s">
        <v>63</v>
      </c>
      <c r="D100" s="26">
        <v>3</v>
      </c>
      <c r="E100" s="26"/>
      <c r="F100" s="26"/>
      <c r="G100" s="36">
        <f t="shared" si="3"/>
        <v>0</v>
      </c>
      <c r="H100" s="26" t="s">
        <v>212</v>
      </c>
    </row>
    <row r="101" spans="1:8">
      <c r="A101" s="26">
        <v>2916</v>
      </c>
      <c r="B101" s="26" t="s">
        <v>301</v>
      </c>
      <c r="C101" s="26" t="s">
        <v>63</v>
      </c>
      <c r="D101" s="26">
        <v>6</v>
      </c>
      <c r="E101" s="26"/>
      <c r="F101" s="26"/>
      <c r="G101" s="36">
        <f t="shared" si="3"/>
        <v>0</v>
      </c>
      <c r="H101" s="26" t="s">
        <v>212</v>
      </c>
    </row>
    <row r="102" spans="1:8">
      <c r="A102" s="26">
        <v>12290</v>
      </c>
      <c r="B102" s="26" t="s">
        <v>302</v>
      </c>
      <c r="C102" s="26" t="s">
        <v>32</v>
      </c>
      <c r="D102" s="26">
        <v>3</v>
      </c>
      <c r="E102" s="26"/>
      <c r="F102" s="26"/>
      <c r="G102" s="36">
        <f t="shared" si="3"/>
        <v>0</v>
      </c>
      <c r="H102" s="26" t="s">
        <v>212</v>
      </c>
    </row>
    <row r="103" spans="1:8">
      <c r="A103" s="26">
        <v>28402</v>
      </c>
      <c r="B103" s="26" t="s">
        <v>235</v>
      </c>
      <c r="C103" s="26" t="s">
        <v>32</v>
      </c>
      <c r="D103" s="26">
        <v>1</v>
      </c>
      <c r="E103" s="26"/>
      <c r="F103" s="26"/>
      <c r="G103" s="36">
        <f t="shared" si="3"/>
        <v>0</v>
      </c>
      <c r="H103" s="26" t="s">
        <v>212</v>
      </c>
    </row>
    <row r="104" spans="1:8">
      <c r="A104" s="26">
        <v>101453</v>
      </c>
      <c r="B104" s="26" t="s">
        <v>303</v>
      </c>
      <c r="C104" s="26" t="s">
        <v>9</v>
      </c>
      <c r="D104" s="26">
        <v>6</v>
      </c>
      <c r="E104" s="26"/>
      <c r="F104" s="26"/>
      <c r="G104" s="36">
        <f t="shared" si="3"/>
        <v>0</v>
      </c>
      <c r="H104" s="26" t="s">
        <v>212</v>
      </c>
    </row>
    <row r="105" spans="1:8">
      <c r="A105" s="26">
        <v>102479</v>
      </c>
      <c r="B105" s="26" t="s">
        <v>304</v>
      </c>
      <c r="C105" s="26" t="s">
        <v>32</v>
      </c>
      <c r="D105" s="26">
        <v>9</v>
      </c>
      <c r="E105" s="26"/>
      <c r="F105" s="26"/>
      <c r="G105" s="36">
        <f t="shared" si="3"/>
        <v>0</v>
      </c>
      <c r="H105" s="26" t="s">
        <v>212</v>
      </c>
    </row>
    <row r="106" spans="1:8">
      <c r="A106" s="26">
        <v>102564</v>
      </c>
      <c r="B106" s="26" t="s">
        <v>305</v>
      </c>
      <c r="C106" s="26" t="s">
        <v>22</v>
      </c>
      <c r="D106" s="26">
        <v>6</v>
      </c>
      <c r="E106" s="26">
        <v>2</v>
      </c>
      <c r="F106" s="26">
        <v>2</v>
      </c>
      <c r="G106" s="36">
        <f t="shared" si="3"/>
        <v>0.333333333333333</v>
      </c>
      <c r="H106" s="26"/>
    </row>
    <row r="107" spans="1:8">
      <c r="A107" s="26">
        <v>102935</v>
      </c>
      <c r="B107" s="26" t="s">
        <v>306</v>
      </c>
      <c r="C107" s="26" t="s">
        <v>6</v>
      </c>
      <c r="D107" s="26">
        <v>7</v>
      </c>
      <c r="E107" s="26"/>
      <c r="F107" s="26"/>
      <c r="G107" s="36">
        <f t="shared" si="3"/>
        <v>0</v>
      </c>
      <c r="H107" s="26" t="s">
        <v>212</v>
      </c>
    </row>
    <row r="108" spans="1:8">
      <c r="A108" s="26">
        <v>103198</v>
      </c>
      <c r="B108" s="26" t="s">
        <v>307</v>
      </c>
      <c r="C108" s="26" t="s">
        <v>12</v>
      </c>
      <c r="D108" s="26">
        <v>6</v>
      </c>
      <c r="E108" s="26"/>
      <c r="F108" s="26"/>
      <c r="G108" s="36">
        <f t="shared" si="3"/>
        <v>0</v>
      </c>
      <c r="H108" s="26" t="s">
        <v>212</v>
      </c>
    </row>
    <row r="109" spans="1:8">
      <c r="A109" s="26">
        <v>103199</v>
      </c>
      <c r="B109" s="26" t="s">
        <v>308</v>
      </c>
      <c r="C109" s="26" t="s">
        <v>32</v>
      </c>
      <c r="D109" s="26">
        <v>6</v>
      </c>
      <c r="E109" s="26"/>
      <c r="F109" s="26"/>
      <c r="G109" s="36">
        <f t="shared" si="3"/>
        <v>0</v>
      </c>
      <c r="H109" s="26" t="s">
        <v>212</v>
      </c>
    </row>
    <row r="110" spans="1:8">
      <c r="A110" s="26">
        <v>104428</v>
      </c>
      <c r="B110" s="26" t="s">
        <v>309</v>
      </c>
      <c r="C110" s="26" t="s">
        <v>63</v>
      </c>
      <c r="D110" s="26">
        <v>6</v>
      </c>
      <c r="E110" s="26"/>
      <c r="F110" s="26"/>
      <c r="G110" s="36">
        <f t="shared" si="3"/>
        <v>0</v>
      </c>
      <c r="H110" s="26" t="s">
        <v>212</v>
      </c>
    </row>
    <row r="111" spans="1:8">
      <c r="A111" s="26">
        <v>104429</v>
      </c>
      <c r="B111" s="26" t="s">
        <v>310</v>
      </c>
      <c r="C111" s="26" t="s">
        <v>9</v>
      </c>
      <c r="D111" s="26">
        <v>6</v>
      </c>
      <c r="E111" s="26"/>
      <c r="F111" s="26"/>
      <c r="G111" s="36">
        <f t="shared" si="3"/>
        <v>0</v>
      </c>
      <c r="H111" s="26" t="s">
        <v>212</v>
      </c>
    </row>
    <row r="112" spans="1:8">
      <c r="A112" s="26">
        <v>104430</v>
      </c>
      <c r="B112" s="26" t="s">
        <v>311</v>
      </c>
      <c r="C112" s="26" t="s">
        <v>9</v>
      </c>
      <c r="D112" s="26">
        <v>9</v>
      </c>
      <c r="E112" s="26">
        <v>1</v>
      </c>
      <c r="F112" s="26">
        <v>1</v>
      </c>
      <c r="G112" s="36">
        <f t="shared" si="3"/>
        <v>0.111111111111111</v>
      </c>
      <c r="H112" s="26"/>
    </row>
    <row r="113" spans="1:8">
      <c r="A113" s="26">
        <v>104838</v>
      </c>
      <c r="B113" s="26" t="s">
        <v>312</v>
      </c>
      <c r="C113" s="26" t="s">
        <v>63</v>
      </c>
      <c r="D113" s="26">
        <v>6</v>
      </c>
      <c r="E113" s="26"/>
      <c r="F113" s="26"/>
      <c r="G113" s="36">
        <f t="shared" si="3"/>
        <v>0</v>
      </c>
      <c r="H113" s="26" t="s">
        <v>212</v>
      </c>
    </row>
    <row r="114" spans="1:8">
      <c r="A114" s="26">
        <v>105751</v>
      </c>
      <c r="B114" s="26" t="s">
        <v>313</v>
      </c>
      <c r="C114" s="26" t="s">
        <v>9</v>
      </c>
      <c r="D114" s="26">
        <v>6</v>
      </c>
      <c r="E114" s="26"/>
      <c r="F114" s="26"/>
      <c r="G114" s="36">
        <f t="shared" si="3"/>
        <v>0</v>
      </c>
      <c r="H114" s="26" t="s">
        <v>212</v>
      </c>
    </row>
    <row r="115" spans="1:8">
      <c r="A115" s="26">
        <v>105910</v>
      </c>
      <c r="B115" s="26" t="s">
        <v>314</v>
      </c>
      <c r="C115" s="26" t="s">
        <v>6</v>
      </c>
      <c r="D115" s="26">
        <v>7</v>
      </c>
      <c r="E115" s="26"/>
      <c r="F115" s="26"/>
      <c r="G115" s="36">
        <f t="shared" si="3"/>
        <v>0</v>
      </c>
      <c r="H115" s="26" t="s">
        <v>212</v>
      </c>
    </row>
    <row r="116" spans="1:8">
      <c r="A116" s="26">
        <v>106066</v>
      </c>
      <c r="B116" s="26" t="s">
        <v>315</v>
      </c>
      <c r="C116" s="26" t="s">
        <v>6</v>
      </c>
      <c r="D116" s="26">
        <v>4</v>
      </c>
      <c r="E116" s="26"/>
      <c r="F116" s="26"/>
      <c r="G116" s="36">
        <f t="shared" si="3"/>
        <v>0</v>
      </c>
      <c r="H116" s="26" t="s">
        <v>212</v>
      </c>
    </row>
    <row r="117" spans="1:8">
      <c r="A117" s="26">
        <v>106399</v>
      </c>
      <c r="B117" s="26" t="s">
        <v>316</v>
      </c>
      <c r="C117" s="26" t="s">
        <v>9</v>
      </c>
      <c r="D117" s="26">
        <v>10</v>
      </c>
      <c r="E117" s="26"/>
      <c r="F117" s="26"/>
      <c r="G117" s="36">
        <f t="shared" si="3"/>
        <v>0</v>
      </c>
      <c r="H117" s="26" t="s">
        <v>212</v>
      </c>
    </row>
    <row r="118" spans="1:8">
      <c r="A118" s="26">
        <v>106485</v>
      </c>
      <c r="B118" s="26" t="s">
        <v>317</v>
      </c>
      <c r="C118" s="26" t="s">
        <v>6</v>
      </c>
      <c r="D118" s="26">
        <v>4</v>
      </c>
      <c r="E118" s="26"/>
      <c r="F118" s="26"/>
      <c r="G118" s="36">
        <f t="shared" si="3"/>
        <v>0</v>
      </c>
      <c r="H118" s="26" t="s">
        <v>212</v>
      </c>
    </row>
    <row r="119" spans="1:8">
      <c r="A119" s="26">
        <v>106865</v>
      </c>
      <c r="B119" s="26" t="s">
        <v>318</v>
      </c>
      <c r="C119" s="26" t="s">
        <v>6</v>
      </c>
      <c r="D119" s="26">
        <v>6</v>
      </c>
      <c r="E119" s="26"/>
      <c r="F119" s="26"/>
      <c r="G119" s="36">
        <f t="shared" si="3"/>
        <v>0</v>
      </c>
      <c r="H119" s="26" t="s">
        <v>212</v>
      </c>
    </row>
    <row r="120" spans="1:8">
      <c r="A120" s="26">
        <v>107658</v>
      </c>
      <c r="B120" s="26" t="s">
        <v>319</v>
      </c>
      <c r="C120" s="26" t="s">
        <v>32</v>
      </c>
      <c r="D120" s="26">
        <v>12</v>
      </c>
      <c r="E120" s="26">
        <v>2</v>
      </c>
      <c r="F120" s="26">
        <v>2</v>
      </c>
      <c r="G120" s="36">
        <f t="shared" si="3"/>
        <v>0.166666666666667</v>
      </c>
      <c r="H120" s="26"/>
    </row>
    <row r="121" spans="1:8">
      <c r="A121" s="26">
        <v>107728</v>
      </c>
      <c r="B121" s="26" t="s">
        <v>320</v>
      </c>
      <c r="C121" s="26" t="s">
        <v>22</v>
      </c>
      <c r="D121" s="26">
        <v>6</v>
      </c>
      <c r="E121" s="26"/>
      <c r="F121" s="26"/>
      <c r="G121" s="36">
        <f t="shared" si="3"/>
        <v>0</v>
      </c>
      <c r="H121" s="26" t="s">
        <v>212</v>
      </c>
    </row>
    <row r="122" spans="1:8">
      <c r="A122" s="26">
        <v>108277</v>
      </c>
      <c r="B122" s="26" t="s">
        <v>321</v>
      </c>
      <c r="C122" s="26" t="s">
        <v>12</v>
      </c>
      <c r="D122" s="26">
        <v>10</v>
      </c>
      <c r="E122" s="26"/>
      <c r="F122" s="26"/>
      <c r="G122" s="36">
        <f t="shared" si="3"/>
        <v>0</v>
      </c>
      <c r="H122" s="26" t="s">
        <v>212</v>
      </c>
    </row>
    <row r="123" spans="1:8">
      <c r="A123" s="26">
        <v>108656</v>
      </c>
      <c r="B123" s="26" t="s">
        <v>322</v>
      </c>
      <c r="C123" s="26" t="s">
        <v>17</v>
      </c>
      <c r="D123" s="26">
        <v>6</v>
      </c>
      <c r="E123" s="26"/>
      <c r="F123" s="26"/>
      <c r="G123" s="36">
        <f t="shared" si="3"/>
        <v>0</v>
      </c>
      <c r="H123" s="26" t="s">
        <v>212</v>
      </c>
    </row>
    <row r="124" spans="1:8">
      <c r="A124" s="26">
        <v>111400</v>
      </c>
      <c r="B124" s="26" t="s">
        <v>323</v>
      </c>
      <c r="C124" s="26" t="s">
        <v>22</v>
      </c>
      <c r="D124" s="26">
        <v>9</v>
      </c>
      <c r="E124" s="26">
        <v>2</v>
      </c>
      <c r="F124" s="26">
        <v>2</v>
      </c>
      <c r="G124" s="36">
        <f t="shared" si="3"/>
        <v>0.222222222222222</v>
      </c>
      <c r="H124" s="26"/>
    </row>
    <row r="125" spans="1:8">
      <c r="A125" s="26">
        <v>112415</v>
      </c>
      <c r="B125" s="26" t="s">
        <v>324</v>
      </c>
      <c r="C125" s="26" t="s">
        <v>12</v>
      </c>
      <c r="D125" s="26">
        <v>6</v>
      </c>
      <c r="E125" s="26"/>
      <c r="F125" s="26"/>
      <c r="G125" s="36">
        <f t="shared" si="3"/>
        <v>0</v>
      </c>
      <c r="H125" s="26" t="s">
        <v>212</v>
      </c>
    </row>
    <row r="126" spans="1:8">
      <c r="A126" s="26">
        <v>113008</v>
      </c>
      <c r="B126" s="26" t="s">
        <v>325</v>
      </c>
      <c r="C126" s="26" t="s">
        <v>12</v>
      </c>
      <c r="D126" s="26">
        <v>6</v>
      </c>
      <c r="E126" s="26"/>
      <c r="F126" s="26"/>
      <c r="G126" s="36">
        <f t="shared" si="3"/>
        <v>0</v>
      </c>
      <c r="H126" s="26" t="s">
        <v>212</v>
      </c>
    </row>
    <row r="127" spans="1:8">
      <c r="A127" s="26">
        <v>113025</v>
      </c>
      <c r="B127" s="26" t="s">
        <v>326</v>
      </c>
      <c r="C127" s="26" t="s">
        <v>9</v>
      </c>
      <c r="D127" s="26">
        <v>6</v>
      </c>
      <c r="E127" s="26"/>
      <c r="F127" s="26"/>
      <c r="G127" s="36">
        <f t="shared" si="3"/>
        <v>0</v>
      </c>
      <c r="H127" s="26" t="s">
        <v>212</v>
      </c>
    </row>
    <row r="128" spans="1:8">
      <c r="A128" s="26">
        <v>113299</v>
      </c>
      <c r="B128" s="26" t="s">
        <v>327</v>
      </c>
      <c r="C128" s="26" t="s">
        <v>6</v>
      </c>
      <c r="D128" s="26">
        <v>6</v>
      </c>
      <c r="E128" s="26"/>
      <c r="F128" s="26"/>
      <c r="G128" s="36">
        <f t="shared" si="3"/>
        <v>0</v>
      </c>
      <c r="H128" s="26" t="s">
        <v>212</v>
      </c>
    </row>
    <row r="129" spans="1:8">
      <c r="A129" s="26">
        <v>113833</v>
      </c>
      <c r="B129" s="26" t="s">
        <v>328</v>
      </c>
      <c r="C129" s="26" t="s">
        <v>9</v>
      </c>
      <c r="D129" s="26">
        <v>6</v>
      </c>
      <c r="E129" s="26"/>
      <c r="F129" s="26"/>
      <c r="G129" s="36">
        <f t="shared" si="3"/>
        <v>0</v>
      </c>
      <c r="H129" s="26" t="s">
        <v>212</v>
      </c>
    </row>
    <row r="130" spans="1:8">
      <c r="A130" s="26">
        <v>116482</v>
      </c>
      <c r="B130" s="26" t="s">
        <v>329</v>
      </c>
      <c r="C130" s="26" t="s">
        <v>6</v>
      </c>
      <c r="D130" s="26">
        <v>12</v>
      </c>
      <c r="E130" s="26">
        <v>1</v>
      </c>
      <c r="F130" s="26">
        <v>1</v>
      </c>
      <c r="G130" s="36">
        <f t="shared" ref="G130:G148" si="4">E130/D130</f>
        <v>0.0833333333333333</v>
      </c>
      <c r="H130" s="26"/>
    </row>
    <row r="131" spans="1:8">
      <c r="A131" s="26">
        <v>2274</v>
      </c>
      <c r="B131" s="26" t="s">
        <v>330</v>
      </c>
      <c r="C131" s="26" t="s">
        <v>6</v>
      </c>
      <c r="D131" s="26">
        <v>9</v>
      </c>
      <c r="E131" s="26"/>
      <c r="F131" s="26"/>
      <c r="G131" s="36">
        <f t="shared" si="4"/>
        <v>0</v>
      </c>
      <c r="H131" s="26" t="s">
        <v>212</v>
      </c>
    </row>
    <row r="132" spans="1:8">
      <c r="A132" s="26">
        <v>117184</v>
      </c>
      <c r="B132" s="26" t="s">
        <v>331</v>
      </c>
      <c r="C132" s="26" t="s">
        <v>32</v>
      </c>
      <c r="D132" s="26">
        <v>9</v>
      </c>
      <c r="E132" s="26"/>
      <c r="F132" s="26"/>
      <c r="G132" s="36">
        <f t="shared" si="4"/>
        <v>0</v>
      </c>
      <c r="H132" s="26" t="s">
        <v>212</v>
      </c>
    </row>
    <row r="133" spans="1:8">
      <c r="A133" s="26">
        <v>117310</v>
      </c>
      <c r="B133" s="26" t="s">
        <v>332</v>
      </c>
      <c r="C133" s="26" t="s">
        <v>6</v>
      </c>
      <c r="D133" s="26">
        <v>7</v>
      </c>
      <c r="E133" s="26"/>
      <c r="F133" s="26"/>
      <c r="G133" s="36">
        <f t="shared" si="4"/>
        <v>0</v>
      </c>
      <c r="H133" s="26" t="s">
        <v>212</v>
      </c>
    </row>
    <row r="134" spans="1:8">
      <c r="A134" s="26">
        <v>117491</v>
      </c>
      <c r="B134" s="26" t="s">
        <v>333</v>
      </c>
      <c r="C134" s="26" t="s">
        <v>12</v>
      </c>
      <c r="D134" s="26">
        <v>7</v>
      </c>
      <c r="E134" s="26"/>
      <c r="F134" s="26"/>
      <c r="G134" s="36">
        <f t="shared" si="4"/>
        <v>0</v>
      </c>
      <c r="H134" s="26" t="s">
        <v>212</v>
      </c>
    </row>
    <row r="135" spans="1:8">
      <c r="A135" s="26">
        <v>117637</v>
      </c>
      <c r="B135" s="26" t="s">
        <v>334</v>
      </c>
      <c r="C135" s="26" t="s">
        <v>22</v>
      </c>
      <c r="D135" s="26">
        <v>6</v>
      </c>
      <c r="E135" s="26">
        <v>2</v>
      </c>
      <c r="F135" s="26">
        <v>2</v>
      </c>
      <c r="G135" s="36">
        <f t="shared" si="4"/>
        <v>0.333333333333333</v>
      </c>
      <c r="H135" s="26"/>
    </row>
    <row r="136" spans="1:8">
      <c r="A136" s="26">
        <v>117923</v>
      </c>
      <c r="B136" s="26" t="s">
        <v>335</v>
      </c>
      <c r="C136" s="26" t="s">
        <v>22</v>
      </c>
      <c r="D136" s="26">
        <v>6</v>
      </c>
      <c r="E136" s="26"/>
      <c r="F136" s="26"/>
      <c r="G136" s="36">
        <f t="shared" si="4"/>
        <v>0</v>
      </c>
      <c r="H136" s="26" t="s">
        <v>212</v>
      </c>
    </row>
    <row r="137" spans="1:8">
      <c r="A137" s="26">
        <v>118074</v>
      </c>
      <c r="B137" s="26" t="s">
        <v>336</v>
      </c>
      <c r="C137" s="26" t="s">
        <v>9</v>
      </c>
      <c r="D137" s="26">
        <v>10</v>
      </c>
      <c r="E137" s="26"/>
      <c r="F137" s="26"/>
      <c r="G137" s="36">
        <f t="shared" si="4"/>
        <v>0</v>
      </c>
      <c r="H137" s="26" t="s">
        <v>212</v>
      </c>
    </row>
    <row r="138" spans="1:8">
      <c r="A138" s="26">
        <v>118951</v>
      </c>
      <c r="B138" s="26" t="s">
        <v>337</v>
      </c>
      <c r="C138" s="26" t="s">
        <v>9</v>
      </c>
      <c r="D138" s="26">
        <v>6</v>
      </c>
      <c r="E138" s="26">
        <v>3</v>
      </c>
      <c r="F138" s="26">
        <v>3</v>
      </c>
      <c r="G138" s="36">
        <f t="shared" si="4"/>
        <v>0.5</v>
      </c>
      <c r="H138" s="26"/>
    </row>
    <row r="139" spans="1:8">
      <c r="A139" s="26">
        <v>119262</v>
      </c>
      <c r="B139" s="26" t="s">
        <v>338</v>
      </c>
      <c r="C139" s="26" t="s">
        <v>32</v>
      </c>
      <c r="D139" s="26">
        <v>6</v>
      </c>
      <c r="E139" s="26"/>
      <c r="F139" s="26"/>
      <c r="G139" s="36">
        <f t="shared" si="4"/>
        <v>0</v>
      </c>
      <c r="H139" s="26" t="s">
        <v>212</v>
      </c>
    </row>
    <row r="140" spans="1:8">
      <c r="A140" s="26">
        <v>119622</v>
      </c>
      <c r="B140" s="26" t="s">
        <v>339</v>
      </c>
      <c r="C140" s="26" t="s">
        <v>6</v>
      </c>
      <c r="D140" s="26">
        <v>6</v>
      </c>
      <c r="E140" s="26"/>
      <c r="F140" s="26"/>
      <c r="G140" s="36">
        <f t="shared" si="4"/>
        <v>0</v>
      </c>
      <c r="H140" s="26" t="s">
        <v>212</v>
      </c>
    </row>
    <row r="141" spans="1:8">
      <c r="A141" s="26">
        <v>120844</v>
      </c>
      <c r="B141" s="26" t="s">
        <v>340</v>
      </c>
      <c r="C141" s="26" t="s">
        <v>32</v>
      </c>
      <c r="D141" s="26">
        <v>6</v>
      </c>
      <c r="E141" s="26"/>
      <c r="F141" s="26"/>
      <c r="G141" s="36">
        <f t="shared" si="4"/>
        <v>0</v>
      </c>
      <c r="H141" s="26" t="s">
        <v>212</v>
      </c>
    </row>
    <row r="142" spans="1:8">
      <c r="A142" s="26">
        <v>122198</v>
      </c>
      <c r="B142" s="26" t="s">
        <v>341</v>
      </c>
      <c r="C142" s="26" t="s">
        <v>32</v>
      </c>
      <c r="D142" s="26">
        <v>6</v>
      </c>
      <c r="E142" s="26"/>
      <c r="F142" s="26"/>
      <c r="G142" s="36">
        <f t="shared" si="4"/>
        <v>0</v>
      </c>
      <c r="H142" s="26" t="s">
        <v>212</v>
      </c>
    </row>
    <row r="143" spans="1:8">
      <c r="A143" s="26">
        <v>122686</v>
      </c>
      <c r="B143" s="26" t="s">
        <v>342</v>
      </c>
      <c r="C143" s="26" t="s">
        <v>22</v>
      </c>
      <c r="D143" s="26">
        <v>3</v>
      </c>
      <c r="E143" s="26"/>
      <c r="F143" s="26"/>
      <c r="G143" s="36">
        <f t="shared" si="4"/>
        <v>0</v>
      </c>
      <c r="H143" s="26" t="s">
        <v>212</v>
      </c>
    </row>
    <row r="144" spans="1:8">
      <c r="A144" s="26">
        <v>122906</v>
      </c>
      <c r="B144" s="26" t="s">
        <v>302</v>
      </c>
      <c r="C144" s="26" t="s">
        <v>32</v>
      </c>
      <c r="D144" s="26">
        <v>3</v>
      </c>
      <c r="E144" s="26"/>
      <c r="F144" s="26"/>
      <c r="G144" s="36">
        <f t="shared" si="4"/>
        <v>0</v>
      </c>
      <c r="H144" s="26" t="s">
        <v>212</v>
      </c>
    </row>
    <row r="145" spans="1:8">
      <c r="A145" s="26">
        <v>123007</v>
      </c>
      <c r="B145" s="26" t="s">
        <v>343</v>
      </c>
      <c r="C145" s="26" t="s">
        <v>22</v>
      </c>
      <c r="D145" s="26">
        <v>6</v>
      </c>
      <c r="E145" s="26"/>
      <c r="F145" s="26"/>
      <c r="G145" s="36">
        <f t="shared" si="4"/>
        <v>0</v>
      </c>
      <c r="H145" s="26" t="s">
        <v>212</v>
      </c>
    </row>
    <row r="146" spans="1:8">
      <c r="A146" s="26">
        <v>301263</v>
      </c>
      <c r="B146" s="26" t="s">
        <v>344</v>
      </c>
      <c r="C146" s="26" t="s">
        <v>9</v>
      </c>
      <c r="D146" s="26">
        <v>6</v>
      </c>
      <c r="E146" s="26"/>
      <c r="F146" s="26"/>
      <c r="G146" s="36">
        <f t="shared" si="4"/>
        <v>0</v>
      </c>
      <c r="H146" s="26" t="s">
        <v>212</v>
      </c>
    </row>
    <row r="147" spans="1:8">
      <c r="A147" s="26">
        <v>302867</v>
      </c>
      <c r="B147" s="26" t="s">
        <v>345</v>
      </c>
      <c r="C147" s="26" t="s">
        <v>32</v>
      </c>
      <c r="D147" s="26">
        <v>6</v>
      </c>
      <c r="E147" s="26"/>
      <c r="F147" s="26"/>
      <c r="G147" s="36">
        <f t="shared" si="4"/>
        <v>0</v>
      </c>
      <c r="H147" s="26" t="s">
        <v>212</v>
      </c>
    </row>
    <row r="148" spans="1:8">
      <c r="A148" s="26"/>
      <c r="B148" s="26" t="s">
        <v>193</v>
      </c>
      <c r="C148" s="26"/>
      <c r="D148" s="26">
        <f>SUM(D2:D147)</f>
        <v>1027</v>
      </c>
      <c r="E148" s="26">
        <f>SUM(E2:E147)</f>
        <v>249.973</v>
      </c>
      <c r="F148" s="26">
        <f>SUM(F2:F147)</f>
        <v>112.16</v>
      </c>
      <c r="G148" s="36">
        <f t="shared" si="4"/>
        <v>0.243401168451801</v>
      </c>
      <c r="H148" s="26"/>
    </row>
  </sheetData>
  <sortState ref="A2:G151">
    <sortCondition ref="E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1"/>
  <sheetViews>
    <sheetView tabSelected="1" workbookViewId="0">
      <pane xSplit="7" ySplit="1" topLeftCell="H2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27" customHeight="1"/>
  <cols>
    <col min="1" max="1" width="7" customWidth="1"/>
    <col min="2" max="3" width="9.125" customWidth="1"/>
    <col min="4" max="4" width="13.375" customWidth="1"/>
    <col min="5" max="5" width="14" style="10" customWidth="1"/>
    <col min="6" max="7" width="9.125" style="10" customWidth="1"/>
    <col min="8" max="8" width="20.75" hidden="1" customWidth="1"/>
    <col min="9" max="9" width="15" hidden="1" customWidth="1"/>
    <col min="10" max="13" width="16" customWidth="1"/>
    <col min="14" max="15" width="18.75" customWidth="1"/>
    <col min="16" max="16" width="13.125" customWidth="1"/>
    <col min="18" max="20" width="16.625" customWidth="1"/>
  </cols>
  <sheetData>
    <row r="1" s="9" customFormat="1" customHeight="1" spans="1:20">
      <c r="A1" s="11" t="s">
        <v>346</v>
      </c>
      <c r="B1" s="11" t="s">
        <v>0</v>
      </c>
      <c r="C1" s="11" t="s">
        <v>195</v>
      </c>
      <c r="D1" s="11" t="s">
        <v>190</v>
      </c>
      <c r="E1" s="11" t="s">
        <v>347</v>
      </c>
      <c r="F1" s="11" t="s">
        <v>348</v>
      </c>
      <c r="G1" s="12" t="s">
        <v>349</v>
      </c>
      <c r="H1" s="13" t="s">
        <v>350</v>
      </c>
      <c r="I1" s="13" t="s">
        <v>351</v>
      </c>
      <c r="J1" s="18" t="s">
        <v>352</v>
      </c>
      <c r="K1" s="18" t="s">
        <v>353</v>
      </c>
      <c r="L1" s="19" t="s">
        <v>354</v>
      </c>
      <c r="M1" s="19" t="s">
        <v>355</v>
      </c>
      <c r="N1" s="20" t="s">
        <v>356</v>
      </c>
      <c r="O1" s="21" t="s">
        <v>357</v>
      </c>
      <c r="P1" s="22"/>
      <c r="R1" s="26" t="s">
        <v>358</v>
      </c>
      <c r="S1" s="26"/>
      <c r="T1" s="26"/>
    </row>
    <row r="2" customHeight="1" spans="1:20">
      <c r="A2" s="12">
        <v>1</v>
      </c>
      <c r="B2" s="14">
        <v>337</v>
      </c>
      <c r="C2" s="14" t="s">
        <v>238</v>
      </c>
      <c r="D2" s="12" t="s">
        <v>6</v>
      </c>
      <c r="E2" s="14">
        <v>12255</v>
      </c>
      <c r="F2" s="14" t="s">
        <v>359</v>
      </c>
      <c r="G2" s="14" t="s">
        <v>360</v>
      </c>
      <c r="H2" s="14">
        <v>9</v>
      </c>
      <c r="I2" s="14">
        <f>H2*50</f>
        <v>450</v>
      </c>
      <c r="J2" s="23">
        <v>3</v>
      </c>
      <c r="K2" s="23">
        <f>J2*50</f>
        <v>150</v>
      </c>
      <c r="L2" s="23">
        <v>3</v>
      </c>
      <c r="M2" s="23">
        <v>150</v>
      </c>
      <c r="N2" s="12">
        <f>M2-K2</f>
        <v>0</v>
      </c>
      <c r="O2" s="24"/>
      <c r="P2" s="9"/>
      <c r="R2" s="26" t="s">
        <v>190</v>
      </c>
      <c r="S2" s="26" t="s">
        <v>361</v>
      </c>
      <c r="T2" s="26" t="s">
        <v>353</v>
      </c>
    </row>
    <row r="3" customHeight="1" spans="1:20">
      <c r="A3" s="12">
        <v>2</v>
      </c>
      <c r="B3" s="14">
        <v>337</v>
      </c>
      <c r="C3" s="14" t="s">
        <v>238</v>
      </c>
      <c r="D3" s="12" t="s">
        <v>6</v>
      </c>
      <c r="E3" s="14">
        <v>6965</v>
      </c>
      <c r="F3" s="14" t="s">
        <v>362</v>
      </c>
      <c r="G3" s="14" t="s">
        <v>363</v>
      </c>
      <c r="H3" s="14">
        <v>9</v>
      </c>
      <c r="I3" s="14">
        <f t="shared" ref="I3:I66" si="0">H3*50</f>
        <v>450</v>
      </c>
      <c r="J3" s="23">
        <v>3</v>
      </c>
      <c r="K3" s="23">
        <f t="shared" ref="K3:K66" si="1">J3*50</f>
        <v>150</v>
      </c>
      <c r="L3" s="23">
        <v>2</v>
      </c>
      <c r="M3" s="23">
        <v>100</v>
      </c>
      <c r="N3" s="12"/>
      <c r="O3" s="24">
        <f>K3-M3</f>
        <v>50</v>
      </c>
      <c r="P3" s="9"/>
      <c r="R3" s="26" t="s">
        <v>22</v>
      </c>
      <c r="S3" s="26">
        <v>168</v>
      </c>
      <c r="T3" s="26">
        <v>8400</v>
      </c>
    </row>
    <row r="4" customHeight="1" spans="1:20">
      <c r="A4" s="12">
        <v>3</v>
      </c>
      <c r="B4" s="14">
        <v>337</v>
      </c>
      <c r="C4" s="14" t="s">
        <v>238</v>
      </c>
      <c r="D4" s="12" t="s">
        <v>6</v>
      </c>
      <c r="E4" s="14">
        <v>990176</v>
      </c>
      <c r="F4" s="14" t="s">
        <v>364</v>
      </c>
      <c r="G4" s="14" t="s">
        <v>363</v>
      </c>
      <c r="H4" s="14">
        <v>9</v>
      </c>
      <c r="I4" s="14">
        <f t="shared" si="0"/>
        <v>450</v>
      </c>
      <c r="J4" s="23">
        <v>3</v>
      </c>
      <c r="K4" s="23">
        <f t="shared" si="1"/>
        <v>150</v>
      </c>
      <c r="L4" s="23">
        <v>3</v>
      </c>
      <c r="M4" s="23">
        <v>150</v>
      </c>
      <c r="N4" s="12">
        <f>M4-K4</f>
        <v>0</v>
      </c>
      <c r="O4" s="24"/>
      <c r="P4" s="9"/>
      <c r="R4" s="26" t="s">
        <v>63</v>
      </c>
      <c r="S4" s="26">
        <v>45</v>
      </c>
      <c r="T4" s="26">
        <v>2250</v>
      </c>
    </row>
    <row r="5" customHeight="1" spans="1:20">
      <c r="A5" s="12">
        <v>4</v>
      </c>
      <c r="B5" s="14">
        <v>337</v>
      </c>
      <c r="C5" s="14" t="s">
        <v>238</v>
      </c>
      <c r="D5" s="12" t="s">
        <v>6</v>
      </c>
      <c r="E5" s="14">
        <v>27881</v>
      </c>
      <c r="F5" s="14" t="s">
        <v>365</v>
      </c>
      <c r="G5" s="14" t="s">
        <v>363</v>
      </c>
      <c r="H5" s="14">
        <v>9</v>
      </c>
      <c r="I5" s="14">
        <f t="shared" si="0"/>
        <v>450</v>
      </c>
      <c r="J5" s="23">
        <v>3</v>
      </c>
      <c r="K5" s="23">
        <f t="shared" si="1"/>
        <v>150</v>
      </c>
      <c r="L5" s="23"/>
      <c r="M5" s="23"/>
      <c r="N5" s="12"/>
      <c r="O5" s="24">
        <f t="shared" ref="O5:O17" si="2">K5-M5</f>
        <v>150</v>
      </c>
      <c r="P5" s="9"/>
      <c r="R5" s="26" t="s">
        <v>32</v>
      </c>
      <c r="S5" s="26">
        <v>207</v>
      </c>
      <c r="T5" s="26">
        <v>10350</v>
      </c>
    </row>
    <row r="6" customHeight="1" spans="1:20">
      <c r="A6" s="12">
        <v>5</v>
      </c>
      <c r="B6" s="14">
        <v>337</v>
      </c>
      <c r="C6" s="14" t="s">
        <v>238</v>
      </c>
      <c r="D6" s="12" t="s">
        <v>6</v>
      </c>
      <c r="E6" s="14">
        <v>28395</v>
      </c>
      <c r="F6" s="14" t="s">
        <v>366</v>
      </c>
      <c r="G6" s="14" t="s">
        <v>367</v>
      </c>
      <c r="H6" s="14">
        <v>1</v>
      </c>
      <c r="I6" s="14">
        <f t="shared" si="0"/>
        <v>50</v>
      </c>
      <c r="J6" s="23">
        <v>1</v>
      </c>
      <c r="K6" s="23">
        <f t="shared" si="1"/>
        <v>50</v>
      </c>
      <c r="L6" s="23"/>
      <c r="M6" s="23"/>
      <c r="N6" s="12"/>
      <c r="O6" s="24">
        <f t="shared" si="2"/>
        <v>50</v>
      </c>
      <c r="P6" s="9"/>
      <c r="R6" s="26" t="s">
        <v>9</v>
      </c>
      <c r="S6" s="26">
        <v>212</v>
      </c>
      <c r="T6" s="26">
        <v>10600</v>
      </c>
    </row>
    <row r="7" customHeight="1" spans="1:20">
      <c r="A7" s="12">
        <v>6</v>
      </c>
      <c r="B7" s="14">
        <v>113299</v>
      </c>
      <c r="C7" s="14" t="s">
        <v>327</v>
      </c>
      <c r="D7" s="12" t="s">
        <v>6</v>
      </c>
      <c r="E7" s="14">
        <v>14470</v>
      </c>
      <c r="F7" s="14" t="s">
        <v>368</v>
      </c>
      <c r="G7" s="14" t="s">
        <v>363</v>
      </c>
      <c r="H7" s="14">
        <v>9</v>
      </c>
      <c r="I7" s="14">
        <f t="shared" si="0"/>
        <v>450</v>
      </c>
      <c r="J7" s="23">
        <v>3</v>
      </c>
      <c r="K7" s="23">
        <f t="shared" si="1"/>
        <v>150</v>
      </c>
      <c r="L7" s="23"/>
      <c r="M7" s="23"/>
      <c r="N7" s="12"/>
      <c r="O7" s="24">
        <f t="shared" si="2"/>
        <v>150</v>
      </c>
      <c r="P7" s="9"/>
      <c r="R7" s="26" t="s">
        <v>6</v>
      </c>
      <c r="S7" s="26">
        <v>150</v>
      </c>
      <c r="T7" s="26">
        <v>7500</v>
      </c>
    </row>
    <row r="8" customHeight="1" spans="1:20">
      <c r="A8" s="12">
        <v>7</v>
      </c>
      <c r="B8" s="14">
        <v>113299</v>
      </c>
      <c r="C8" s="14" t="s">
        <v>327</v>
      </c>
      <c r="D8" s="12" t="s">
        <v>6</v>
      </c>
      <c r="E8" s="14">
        <v>28053</v>
      </c>
      <c r="F8" s="14" t="s">
        <v>369</v>
      </c>
      <c r="G8" s="14" t="s">
        <v>363</v>
      </c>
      <c r="H8" s="14">
        <v>9</v>
      </c>
      <c r="I8" s="14">
        <f t="shared" si="0"/>
        <v>450</v>
      </c>
      <c r="J8" s="23">
        <v>3</v>
      </c>
      <c r="K8" s="23">
        <f t="shared" si="1"/>
        <v>150</v>
      </c>
      <c r="L8" s="23"/>
      <c r="M8" s="23"/>
      <c r="N8" s="12"/>
      <c r="O8" s="24">
        <f t="shared" si="2"/>
        <v>150</v>
      </c>
      <c r="P8" s="9"/>
      <c r="R8" s="26" t="s">
        <v>12</v>
      </c>
      <c r="S8" s="26">
        <v>206</v>
      </c>
      <c r="T8" s="26">
        <v>10300</v>
      </c>
    </row>
    <row r="9" customHeight="1" spans="1:20">
      <c r="A9" s="12">
        <v>8</v>
      </c>
      <c r="B9" s="14">
        <v>116482</v>
      </c>
      <c r="C9" s="14" t="s">
        <v>329</v>
      </c>
      <c r="D9" s="12" t="s">
        <v>6</v>
      </c>
      <c r="E9" s="14">
        <v>8386</v>
      </c>
      <c r="F9" s="14" t="s">
        <v>370</v>
      </c>
      <c r="G9" s="14" t="s">
        <v>363</v>
      </c>
      <c r="H9" s="14">
        <v>9</v>
      </c>
      <c r="I9" s="14">
        <f t="shared" si="0"/>
        <v>450</v>
      </c>
      <c r="J9" s="23">
        <v>3</v>
      </c>
      <c r="K9" s="23">
        <f t="shared" si="1"/>
        <v>150</v>
      </c>
      <c r="L9" s="23">
        <v>2</v>
      </c>
      <c r="M9" s="23">
        <v>100</v>
      </c>
      <c r="N9" s="12"/>
      <c r="O9" s="24">
        <f t="shared" si="2"/>
        <v>50</v>
      </c>
      <c r="P9" s="9"/>
      <c r="R9" s="26" t="s">
        <v>17</v>
      </c>
      <c r="S9" s="26">
        <v>48</v>
      </c>
      <c r="T9" s="26">
        <v>2400</v>
      </c>
    </row>
    <row r="10" customHeight="1" spans="1:20">
      <c r="A10" s="12">
        <v>9</v>
      </c>
      <c r="B10" s="14">
        <v>116482</v>
      </c>
      <c r="C10" s="14" t="s">
        <v>329</v>
      </c>
      <c r="D10" s="12" t="s">
        <v>6</v>
      </c>
      <c r="E10" s="14">
        <v>15893</v>
      </c>
      <c r="F10" s="14" t="s">
        <v>371</v>
      </c>
      <c r="G10" s="14" t="s">
        <v>363</v>
      </c>
      <c r="H10" s="14">
        <v>9</v>
      </c>
      <c r="I10" s="14">
        <f t="shared" si="0"/>
        <v>450</v>
      </c>
      <c r="J10" s="23">
        <v>3</v>
      </c>
      <c r="K10" s="23">
        <f t="shared" si="1"/>
        <v>150</v>
      </c>
      <c r="L10" s="23">
        <v>1</v>
      </c>
      <c r="M10" s="23">
        <v>50</v>
      </c>
      <c r="N10" s="12"/>
      <c r="O10" s="24">
        <f t="shared" si="2"/>
        <v>100</v>
      </c>
      <c r="P10" s="9"/>
      <c r="R10" s="26" t="s">
        <v>194</v>
      </c>
      <c r="S10" s="26">
        <f>SUM(S3:S9)</f>
        <v>1036</v>
      </c>
      <c r="T10" s="26">
        <f>SUM(T3:T9)</f>
        <v>51800</v>
      </c>
    </row>
    <row r="11" customHeight="1" spans="1:16">
      <c r="A11" s="12">
        <v>10</v>
      </c>
      <c r="B11" s="14">
        <v>116482</v>
      </c>
      <c r="C11" s="14" t="s">
        <v>329</v>
      </c>
      <c r="D11" s="12" t="s">
        <v>6</v>
      </c>
      <c r="E11" s="14">
        <v>16120</v>
      </c>
      <c r="F11" s="14" t="s">
        <v>372</v>
      </c>
      <c r="G11" s="14" t="s">
        <v>373</v>
      </c>
      <c r="H11" s="14">
        <v>9</v>
      </c>
      <c r="I11" s="14">
        <f t="shared" si="0"/>
        <v>450</v>
      </c>
      <c r="J11" s="23">
        <v>3</v>
      </c>
      <c r="K11" s="23">
        <f t="shared" si="1"/>
        <v>150</v>
      </c>
      <c r="L11" s="23"/>
      <c r="M11" s="23"/>
      <c r="N11" s="12"/>
      <c r="O11" s="24">
        <f t="shared" si="2"/>
        <v>150</v>
      </c>
      <c r="P11" s="9"/>
    </row>
    <row r="12" customHeight="1" spans="1:16">
      <c r="A12" s="12">
        <v>11</v>
      </c>
      <c r="B12" s="14">
        <v>116482</v>
      </c>
      <c r="C12" s="14" t="s">
        <v>329</v>
      </c>
      <c r="D12" s="12" t="s">
        <v>6</v>
      </c>
      <c r="E12" s="14">
        <v>28552</v>
      </c>
      <c r="F12" s="14" t="s">
        <v>374</v>
      </c>
      <c r="G12" s="14" t="s">
        <v>373</v>
      </c>
      <c r="H12" s="14">
        <v>9</v>
      </c>
      <c r="I12" s="14">
        <f t="shared" si="0"/>
        <v>450</v>
      </c>
      <c r="J12" s="23">
        <v>3</v>
      </c>
      <c r="K12" s="23">
        <f t="shared" si="1"/>
        <v>150</v>
      </c>
      <c r="L12" s="23"/>
      <c r="M12" s="23"/>
      <c r="N12" s="12"/>
      <c r="O12" s="24">
        <f t="shared" si="2"/>
        <v>150</v>
      </c>
      <c r="P12" s="9"/>
    </row>
    <row r="13" customHeight="1" spans="1:16">
      <c r="A13" s="12">
        <v>12</v>
      </c>
      <c r="B13" s="14">
        <v>308</v>
      </c>
      <c r="C13" s="14" t="s">
        <v>237</v>
      </c>
      <c r="D13" s="12" t="s">
        <v>6</v>
      </c>
      <c r="E13" s="14">
        <v>1002850</v>
      </c>
      <c r="F13" s="14" t="s">
        <v>375</v>
      </c>
      <c r="G13" s="14" t="s">
        <v>363</v>
      </c>
      <c r="H13" s="14">
        <v>9</v>
      </c>
      <c r="I13" s="14">
        <f t="shared" si="0"/>
        <v>450</v>
      </c>
      <c r="J13" s="23">
        <v>3</v>
      </c>
      <c r="K13" s="23">
        <f t="shared" si="1"/>
        <v>150</v>
      </c>
      <c r="L13" s="23">
        <v>2</v>
      </c>
      <c r="M13" s="23">
        <v>100</v>
      </c>
      <c r="N13" s="12"/>
      <c r="O13" s="24">
        <f t="shared" si="2"/>
        <v>50</v>
      </c>
      <c r="P13" s="9"/>
    </row>
    <row r="14" customHeight="1" spans="1:16">
      <c r="A14" s="12">
        <v>13</v>
      </c>
      <c r="B14" s="14">
        <v>308</v>
      </c>
      <c r="C14" s="14" t="s">
        <v>237</v>
      </c>
      <c r="D14" s="12" t="s">
        <v>6</v>
      </c>
      <c r="E14" s="14">
        <v>12937</v>
      </c>
      <c r="F14" s="14" t="s">
        <v>376</v>
      </c>
      <c r="G14" s="14" t="s">
        <v>363</v>
      </c>
      <c r="H14" s="14">
        <v>9</v>
      </c>
      <c r="I14" s="14">
        <f t="shared" si="0"/>
        <v>450</v>
      </c>
      <c r="J14" s="23">
        <v>3</v>
      </c>
      <c r="K14" s="23">
        <f t="shared" si="1"/>
        <v>150</v>
      </c>
      <c r="L14" s="23">
        <v>1</v>
      </c>
      <c r="M14" s="23">
        <v>50</v>
      </c>
      <c r="N14" s="12"/>
      <c r="O14" s="24">
        <f t="shared" si="2"/>
        <v>100</v>
      </c>
      <c r="P14" s="9"/>
    </row>
    <row r="15" customHeight="1" spans="1:16">
      <c r="A15" s="12">
        <v>14</v>
      </c>
      <c r="B15" s="14">
        <v>308</v>
      </c>
      <c r="C15" s="14" t="s">
        <v>237</v>
      </c>
      <c r="D15" s="12" t="s">
        <v>6</v>
      </c>
      <c r="E15" s="14">
        <v>28480</v>
      </c>
      <c r="F15" s="14" t="s">
        <v>377</v>
      </c>
      <c r="G15" s="14" t="s">
        <v>363</v>
      </c>
      <c r="H15" s="14">
        <v>9</v>
      </c>
      <c r="I15" s="14">
        <f t="shared" si="0"/>
        <v>450</v>
      </c>
      <c r="J15" s="23">
        <v>3</v>
      </c>
      <c r="K15" s="23">
        <f t="shared" si="1"/>
        <v>150</v>
      </c>
      <c r="L15" s="23">
        <v>2</v>
      </c>
      <c r="M15" s="23">
        <v>100</v>
      </c>
      <c r="N15" s="12"/>
      <c r="O15" s="24">
        <f t="shared" si="2"/>
        <v>50</v>
      </c>
      <c r="P15" s="9"/>
    </row>
    <row r="16" customHeight="1" spans="1:16">
      <c r="A16" s="12">
        <v>15</v>
      </c>
      <c r="B16" s="14">
        <v>742</v>
      </c>
      <c r="C16" s="14" t="s">
        <v>266</v>
      </c>
      <c r="D16" s="12" t="s">
        <v>6</v>
      </c>
      <c r="E16" s="14">
        <v>1000431</v>
      </c>
      <c r="F16" s="14" t="s">
        <v>378</v>
      </c>
      <c r="G16" s="14" t="s">
        <v>363</v>
      </c>
      <c r="H16" s="14">
        <v>9</v>
      </c>
      <c r="I16" s="14">
        <f t="shared" si="0"/>
        <v>450</v>
      </c>
      <c r="J16" s="23">
        <v>3</v>
      </c>
      <c r="K16" s="23">
        <f t="shared" si="1"/>
        <v>150</v>
      </c>
      <c r="L16" s="23">
        <v>2</v>
      </c>
      <c r="M16" s="23">
        <v>100</v>
      </c>
      <c r="N16" s="12"/>
      <c r="O16" s="24">
        <f t="shared" si="2"/>
        <v>50</v>
      </c>
      <c r="P16" s="9"/>
    </row>
    <row r="17" customHeight="1" spans="1:16">
      <c r="A17" s="12">
        <v>16</v>
      </c>
      <c r="B17" s="14">
        <v>742</v>
      </c>
      <c r="C17" s="14" t="s">
        <v>266</v>
      </c>
      <c r="D17" s="12" t="s">
        <v>6</v>
      </c>
      <c r="E17" s="14">
        <v>17152</v>
      </c>
      <c r="F17" s="14" t="s">
        <v>379</v>
      </c>
      <c r="G17" s="14" t="s">
        <v>367</v>
      </c>
      <c r="H17" s="14">
        <v>1</v>
      </c>
      <c r="I17" s="14">
        <f t="shared" si="0"/>
        <v>50</v>
      </c>
      <c r="J17" s="23">
        <v>1</v>
      </c>
      <c r="K17" s="23">
        <f t="shared" si="1"/>
        <v>50</v>
      </c>
      <c r="L17" s="23"/>
      <c r="M17" s="23"/>
      <c r="N17" s="12"/>
      <c r="O17" s="24">
        <f t="shared" si="2"/>
        <v>50</v>
      </c>
      <c r="P17" s="9"/>
    </row>
    <row r="18" customHeight="1" spans="1:16">
      <c r="A18" s="12">
        <v>17</v>
      </c>
      <c r="B18" s="14">
        <v>114685</v>
      </c>
      <c r="C18" s="14" t="s">
        <v>223</v>
      </c>
      <c r="D18" s="12" t="s">
        <v>6</v>
      </c>
      <c r="E18" s="14">
        <v>4024</v>
      </c>
      <c r="F18" s="14" t="s">
        <v>380</v>
      </c>
      <c r="G18" s="14" t="s">
        <v>363</v>
      </c>
      <c r="H18" s="14">
        <v>9</v>
      </c>
      <c r="I18" s="14">
        <f t="shared" si="0"/>
        <v>450</v>
      </c>
      <c r="J18" s="23">
        <v>3</v>
      </c>
      <c r="K18" s="23">
        <f t="shared" si="1"/>
        <v>150</v>
      </c>
      <c r="L18" s="23">
        <v>3</v>
      </c>
      <c r="M18" s="23">
        <v>150</v>
      </c>
      <c r="N18" s="12">
        <f>M18-K18</f>
        <v>0</v>
      </c>
      <c r="O18" s="24"/>
      <c r="P18" s="9"/>
    </row>
    <row r="19" customHeight="1" spans="1:16">
      <c r="A19" s="12">
        <v>18</v>
      </c>
      <c r="B19" s="14">
        <v>114685</v>
      </c>
      <c r="C19" s="14" t="s">
        <v>223</v>
      </c>
      <c r="D19" s="12" t="s">
        <v>6</v>
      </c>
      <c r="E19" s="14">
        <v>15255</v>
      </c>
      <c r="F19" s="14" t="s">
        <v>381</v>
      </c>
      <c r="G19" s="14" t="s">
        <v>363</v>
      </c>
      <c r="H19" s="14">
        <v>9</v>
      </c>
      <c r="I19" s="14">
        <f t="shared" si="0"/>
        <v>450</v>
      </c>
      <c r="J19" s="23">
        <v>3</v>
      </c>
      <c r="K19" s="23">
        <f t="shared" si="1"/>
        <v>150</v>
      </c>
      <c r="L19" s="23"/>
      <c r="M19" s="23"/>
      <c r="N19" s="12"/>
      <c r="O19" s="24">
        <f>K19-M19</f>
        <v>150</v>
      </c>
      <c r="P19" s="9"/>
    </row>
    <row r="20" customHeight="1" spans="1:16">
      <c r="A20" s="12">
        <v>19</v>
      </c>
      <c r="B20" s="14">
        <v>114685</v>
      </c>
      <c r="C20" s="14" t="s">
        <v>223</v>
      </c>
      <c r="D20" s="12" t="s">
        <v>6</v>
      </c>
      <c r="E20" s="14">
        <v>27822</v>
      </c>
      <c r="F20" s="14" t="s">
        <v>382</v>
      </c>
      <c r="G20" s="14" t="s">
        <v>363</v>
      </c>
      <c r="H20" s="14">
        <v>9</v>
      </c>
      <c r="I20" s="14">
        <f t="shared" si="0"/>
        <v>450</v>
      </c>
      <c r="J20" s="23">
        <v>3</v>
      </c>
      <c r="K20" s="23">
        <f t="shared" si="1"/>
        <v>150</v>
      </c>
      <c r="L20" s="23"/>
      <c r="M20" s="23"/>
      <c r="N20" s="12"/>
      <c r="O20" s="24">
        <f>K20-M20</f>
        <v>150</v>
      </c>
      <c r="P20" s="9"/>
    </row>
    <row r="21" customHeight="1" spans="1:16">
      <c r="A21" s="12">
        <v>20</v>
      </c>
      <c r="B21" s="14">
        <v>114685</v>
      </c>
      <c r="C21" s="14" t="s">
        <v>223</v>
      </c>
      <c r="D21" s="12" t="s">
        <v>6</v>
      </c>
      <c r="E21" s="14">
        <v>28392</v>
      </c>
      <c r="F21" s="14" t="s">
        <v>383</v>
      </c>
      <c r="G21" s="14" t="s">
        <v>367</v>
      </c>
      <c r="H21" s="14">
        <v>1</v>
      </c>
      <c r="I21" s="14">
        <f t="shared" si="0"/>
        <v>50</v>
      </c>
      <c r="J21" s="23">
        <v>1</v>
      </c>
      <c r="K21" s="23">
        <f t="shared" si="1"/>
        <v>50</v>
      </c>
      <c r="L21" s="23"/>
      <c r="M21" s="23"/>
      <c r="N21" s="12"/>
      <c r="O21" s="24">
        <f>K21-M21</f>
        <v>50</v>
      </c>
      <c r="P21" s="9"/>
    </row>
    <row r="22" customHeight="1" spans="1:16">
      <c r="A22" s="12">
        <v>21</v>
      </c>
      <c r="B22" s="14">
        <v>114685</v>
      </c>
      <c r="C22" s="14" t="s">
        <v>223</v>
      </c>
      <c r="D22" s="12" t="s">
        <v>6</v>
      </c>
      <c r="E22" s="14">
        <v>28393</v>
      </c>
      <c r="F22" s="14" t="s">
        <v>384</v>
      </c>
      <c r="G22" s="14" t="s">
        <v>367</v>
      </c>
      <c r="H22" s="14">
        <v>1</v>
      </c>
      <c r="I22" s="14">
        <f t="shared" si="0"/>
        <v>50</v>
      </c>
      <c r="J22" s="23">
        <v>1</v>
      </c>
      <c r="K22" s="23">
        <f t="shared" si="1"/>
        <v>50</v>
      </c>
      <c r="L22" s="23"/>
      <c r="M22" s="23"/>
      <c r="N22" s="12"/>
      <c r="O22" s="24">
        <f>K22-M22</f>
        <v>50</v>
      </c>
      <c r="P22" s="9"/>
    </row>
    <row r="23" customHeight="1" spans="1:16">
      <c r="A23" s="12">
        <v>22</v>
      </c>
      <c r="B23" s="14">
        <v>744</v>
      </c>
      <c r="C23" s="14" t="s">
        <v>216</v>
      </c>
      <c r="D23" s="12" t="s">
        <v>6</v>
      </c>
      <c r="E23" s="14">
        <v>9190</v>
      </c>
      <c r="F23" s="14" t="s">
        <v>385</v>
      </c>
      <c r="G23" s="14" t="s">
        <v>363</v>
      </c>
      <c r="H23" s="14">
        <v>9</v>
      </c>
      <c r="I23" s="14">
        <f t="shared" si="0"/>
        <v>450</v>
      </c>
      <c r="J23" s="23">
        <v>3</v>
      </c>
      <c r="K23" s="23">
        <f t="shared" si="1"/>
        <v>150</v>
      </c>
      <c r="L23" s="23">
        <v>19.94</v>
      </c>
      <c r="M23" s="23">
        <v>920</v>
      </c>
      <c r="N23" s="12">
        <f>M23-K23</f>
        <v>770</v>
      </c>
      <c r="O23" s="24"/>
      <c r="P23" s="9"/>
    </row>
    <row r="24" customHeight="1" spans="1:16">
      <c r="A24" s="12">
        <v>23</v>
      </c>
      <c r="B24" s="14">
        <v>744</v>
      </c>
      <c r="C24" s="14" t="s">
        <v>216</v>
      </c>
      <c r="D24" s="12" t="s">
        <v>6</v>
      </c>
      <c r="E24" s="14">
        <v>11620</v>
      </c>
      <c r="F24" s="14" t="s">
        <v>386</v>
      </c>
      <c r="G24" s="14" t="s">
        <v>363</v>
      </c>
      <c r="H24" s="14">
        <v>9</v>
      </c>
      <c r="I24" s="14">
        <f t="shared" si="0"/>
        <v>450</v>
      </c>
      <c r="J24" s="23">
        <v>3</v>
      </c>
      <c r="K24" s="23">
        <f t="shared" si="1"/>
        <v>150</v>
      </c>
      <c r="L24" s="23">
        <v>6.18</v>
      </c>
      <c r="M24" s="23">
        <v>300</v>
      </c>
      <c r="N24" s="12">
        <f>M24-K24</f>
        <v>150</v>
      </c>
      <c r="O24" s="24"/>
      <c r="P24" s="9"/>
    </row>
    <row r="25" customHeight="1" spans="1:16">
      <c r="A25" s="12">
        <v>24</v>
      </c>
      <c r="B25" s="14">
        <v>744</v>
      </c>
      <c r="C25" s="14" t="s">
        <v>216</v>
      </c>
      <c r="D25" s="12" t="s">
        <v>6</v>
      </c>
      <c r="E25" s="14">
        <v>28394</v>
      </c>
      <c r="F25" s="14" t="s">
        <v>387</v>
      </c>
      <c r="G25" s="14" t="s">
        <v>367</v>
      </c>
      <c r="H25" s="14">
        <v>1</v>
      </c>
      <c r="I25" s="14">
        <f t="shared" si="0"/>
        <v>50</v>
      </c>
      <c r="J25" s="23">
        <v>1</v>
      </c>
      <c r="K25" s="23">
        <f t="shared" si="1"/>
        <v>50</v>
      </c>
      <c r="L25" s="23"/>
      <c r="M25" s="23"/>
      <c r="N25" s="12"/>
      <c r="O25" s="24">
        <f>K25-M25</f>
        <v>50</v>
      </c>
      <c r="P25" s="9"/>
    </row>
    <row r="26" customHeight="1" spans="1:16">
      <c r="A26" s="12">
        <v>25</v>
      </c>
      <c r="B26" s="14">
        <v>105910</v>
      </c>
      <c r="C26" s="14" t="s">
        <v>314</v>
      </c>
      <c r="D26" s="12" t="s">
        <v>6</v>
      </c>
      <c r="E26" s="14">
        <v>13199</v>
      </c>
      <c r="F26" s="14" t="s">
        <v>388</v>
      </c>
      <c r="G26" s="14" t="s">
        <v>363</v>
      </c>
      <c r="H26" s="14">
        <v>9</v>
      </c>
      <c r="I26" s="14">
        <f t="shared" si="0"/>
        <v>450</v>
      </c>
      <c r="J26" s="23">
        <v>3</v>
      </c>
      <c r="K26" s="23">
        <f t="shared" si="1"/>
        <v>150</v>
      </c>
      <c r="L26" s="23">
        <v>7</v>
      </c>
      <c r="M26" s="23">
        <v>350</v>
      </c>
      <c r="N26" s="12">
        <f>M26-K26</f>
        <v>200</v>
      </c>
      <c r="O26" s="24"/>
      <c r="P26" s="9"/>
    </row>
    <row r="27" customHeight="1" spans="1:16">
      <c r="A27" s="12">
        <v>26</v>
      </c>
      <c r="B27" s="14">
        <v>105910</v>
      </c>
      <c r="C27" s="14" t="s">
        <v>314</v>
      </c>
      <c r="D27" s="12" t="s">
        <v>6</v>
      </c>
      <c r="E27" s="14">
        <v>12846</v>
      </c>
      <c r="F27" s="14" t="s">
        <v>389</v>
      </c>
      <c r="G27" s="14" t="s">
        <v>363</v>
      </c>
      <c r="H27" s="14">
        <v>9</v>
      </c>
      <c r="I27" s="14">
        <f t="shared" si="0"/>
        <v>450</v>
      </c>
      <c r="J27" s="23">
        <v>3</v>
      </c>
      <c r="K27" s="23">
        <f t="shared" si="1"/>
        <v>150</v>
      </c>
      <c r="L27" s="23">
        <v>6</v>
      </c>
      <c r="M27" s="23">
        <v>300</v>
      </c>
      <c r="N27" s="12">
        <f>M27-K27</f>
        <v>150</v>
      </c>
      <c r="O27" s="24"/>
      <c r="P27" s="9"/>
    </row>
    <row r="28" customHeight="1" spans="1:16">
      <c r="A28" s="12">
        <v>27</v>
      </c>
      <c r="B28" s="14">
        <v>105910</v>
      </c>
      <c r="C28" s="14" t="s">
        <v>314</v>
      </c>
      <c r="D28" s="12" t="s">
        <v>6</v>
      </c>
      <c r="E28" s="14">
        <v>28391</v>
      </c>
      <c r="F28" s="14" t="s">
        <v>390</v>
      </c>
      <c r="G28" s="14" t="s">
        <v>367</v>
      </c>
      <c r="H28" s="14">
        <v>1</v>
      </c>
      <c r="I28" s="14">
        <f t="shared" si="0"/>
        <v>50</v>
      </c>
      <c r="J28" s="23">
        <v>1</v>
      </c>
      <c r="K28" s="23">
        <f t="shared" si="1"/>
        <v>50</v>
      </c>
      <c r="L28" s="23"/>
      <c r="M28" s="23"/>
      <c r="N28" s="12"/>
      <c r="O28" s="24">
        <f>K28-M28</f>
        <v>50</v>
      </c>
      <c r="P28" s="9"/>
    </row>
    <row r="29" customHeight="1" spans="1:16">
      <c r="A29" s="12">
        <v>28</v>
      </c>
      <c r="B29" s="14">
        <v>117310</v>
      </c>
      <c r="C29" s="14" t="s">
        <v>332</v>
      </c>
      <c r="D29" s="12" t="s">
        <v>6</v>
      </c>
      <c r="E29" s="14">
        <v>16062</v>
      </c>
      <c r="F29" s="14" t="s">
        <v>391</v>
      </c>
      <c r="G29" s="14" t="s">
        <v>363</v>
      </c>
      <c r="H29" s="14">
        <v>9</v>
      </c>
      <c r="I29" s="14">
        <f t="shared" si="0"/>
        <v>450</v>
      </c>
      <c r="J29" s="23">
        <v>3</v>
      </c>
      <c r="K29" s="23">
        <f t="shared" si="1"/>
        <v>150</v>
      </c>
      <c r="L29" s="23"/>
      <c r="M29" s="23"/>
      <c r="N29" s="12"/>
      <c r="O29" s="24">
        <f>K29-M29</f>
        <v>150</v>
      </c>
      <c r="P29" s="9"/>
    </row>
    <row r="30" customHeight="1" spans="1:16">
      <c r="A30" s="12">
        <v>29</v>
      </c>
      <c r="B30" s="14">
        <v>117310</v>
      </c>
      <c r="C30" s="14" t="s">
        <v>332</v>
      </c>
      <c r="D30" s="12" t="s">
        <v>6</v>
      </c>
      <c r="E30" s="14">
        <v>28481</v>
      </c>
      <c r="F30" s="14" t="s">
        <v>392</v>
      </c>
      <c r="G30" s="14" t="s">
        <v>373</v>
      </c>
      <c r="H30" s="14">
        <v>9</v>
      </c>
      <c r="I30" s="14">
        <f t="shared" si="0"/>
        <v>450</v>
      </c>
      <c r="J30" s="23">
        <v>3</v>
      </c>
      <c r="K30" s="23">
        <f t="shared" si="1"/>
        <v>150</v>
      </c>
      <c r="L30" s="23"/>
      <c r="M30" s="23"/>
      <c r="N30" s="12"/>
      <c r="O30" s="24">
        <f>K30-M30</f>
        <v>150</v>
      </c>
      <c r="P30" s="9"/>
    </row>
    <row r="31" customHeight="1" spans="1:16">
      <c r="A31" s="12">
        <v>30</v>
      </c>
      <c r="B31" s="14">
        <v>117310</v>
      </c>
      <c r="C31" s="14" t="s">
        <v>332</v>
      </c>
      <c r="D31" s="12" t="s">
        <v>6</v>
      </c>
      <c r="E31" s="14">
        <v>28397</v>
      </c>
      <c r="F31" s="14" t="s">
        <v>393</v>
      </c>
      <c r="G31" s="14" t="s">
        <v>367</v>
      </c>
      <c r="H31" s="14">
        <v>1</v>
      </c>
      <c r="I31" s="14">
        <f t="shared" si="0"/>
        <v>50</v>
      </c>
      <c r="J31" s="23">
        <v>1</v>
      </c>
      <c r="K31" s="23">
        <f t="shared" si="1"/>
        <v>50</v>
      </c>
      <c r="L31" s="23"/>
      <c r="M31" s="23"/>
      <c r="N31" s="12"/>
      <c r="O31" s="24">
        <f>K31-M31</f>
        <v>50</v>
      </c>
      <c r="P31" s="9"/>
    </row>
    <row r="32" customHeight="1" spans="1:16">
      <c r="A32" s="12">
        <v>31</v>
      </c>
      <c r="B32" s="14">
        <v>307</v>
      </c>
      <c r="C32" s="14" t="s">
        <v>205</v>
      </c>
      <c r="D32" s="12" t="s">
        <v>6</v>
      </c>
      <c r="E32" s="14">
        <v>10989</v>
      </c>
      <c r="F32" s="14" t="s">
        <v>394</v>
      </c>
      <c r="G32" s="14" t="s">
        <v>363</v>
      </c>
      <c r="H32" s="14">
        <v>15</v>
      </c>
      <c r="I32" s="14">
        <f t="shared" si="0"/>
        <v>750</v>
      </c>
      <c r="J32" s="23">
        <v>5</v>
      </c>
      <c r="K32" s="23">
        <f t="shared" si="1"/>
        <v>250</v>
      </c>
      <c r="L32" s="23">
        <v>11</v>
      </c>
      <c r="M32" s="23">
        <v>550</v>
      </c>
      <c r="N32" s="12">
        <f>M32-K32</f>
        <v>300</v>
      </c>
      <c r="O32" s="24"/>
      <c r="P32" s="9"/>
    </row>
    <row r="33" customHeight="1" spans="1:16">
      <c r="A33" s="12">
        <v>32</v>
      </c>
      <c r="B33" s="14">
        <v>307</v>
      </c>
      <c r="C33" s="14" t="s">
        <v>205</v>
      </c>
      <c r="D33" s="12" t="s">
        <v>6</v>
      </c>
      <c r="E33" s="14">
        <v>991137</v>
      </c>
      <c r="F33" s="14" t="s">
        <v>395</v>
      </c>
      <c r="G33" s="14" t="s">
        <v>363</v>
      </c>
      <c r="H33" s="14">
        <v>15</v>
      </c>
      <c r="I33" s="14">
        <f t="shared" si="0"/>
        <v>750</v>
      </c>
      <c r="J33" s="23">
        <v>5</v>
      </c>
      <c r="K33" s="23">
        <f t="shared" si="1"/>
        <v>250</v>
      </c>
      <c r="L33" s="23">
        <v>16</v>
      </c>
      <c r="M33" s="23">
        <v>800</v>
      </c>
      <c r="N33" s="12">
        <f>M33-K33</f>
        <v>550</v>
      </c>
      <c r="O33" s="24"/>
      <c r="P33" s="9"/>
    </row>
    <row r="34" customHeight="1" spans="1:16">
      <c r="A34" s="12">
        <v>33</v>
      </c>
      <c r="B34" s="14">
        <v>307</v>
      </c>
      <c r="C34" s="14" t="s">
        <v>205</v>
      </c>
      <c r="D34" s="12" t="s">
        <v>6</v>
      </c>
      <c r="E34" s="14">
        <v>7107</v>
      </c>
      <c r="F34" s="14" t="s">
        <v>396</v>
      </c>
      <c r="G34" s="14" t="s">
        <v>363</v>
      </c>
      <c r="H34" s="14">
        <v>15</v>
      </c>
      <c r="I34" s="14">
        <f t="shared" si="0"/>
        <v>750</v>
      </c>
      <c r="J34" s="23">
        <v>5</v>
      </c>
      <c r="K34" s="23">
        <f t="shared" si="1"/>
        <v>250</v>
      </c>
      <c r="L34" s="23">
        <v>24</v>
      </c>
      <c r="M34" s="23">
        <v>870</v>
      </c>
      <c r="N34" s="12">
        <f>M34-K34</f>
        <v>620</v>
      </c>
      <c r="O34" s="24"/>
      <c r="P34" s="9"/>
    </row>
    <row r="35" customHeight="1" spans="1:16">
      <c r="A35" s="12">
        <v>34</v>
      </c>
      <c r="B35" s="14">
        <v>307</v>
      </c>
      <c r="C35" s="14" t="s">
        <v>205</v>
      </c>
      <c r="D35" s="12" t="s">
        <v>6</v>
      </c>
      <c r="E35" s="14">
        <v>10613</v>
      </c>
      <c r="F35" s="14" t="s">
        <v>397</v>
      </c>
      <c r="G35" s="14" t="s">
        <v>363</v>
      </c>
      <c r="H35" s="14">
        <v>15</v>
      </c>
      <c r="I35" s="14">
        <f t="shared" si="0"/>
        <v>750</v>
      </c>
      <c r="J35" s="23">
        <v>5</v>
      </c>
      <c r="K35" s="23">
        <f t="shared" si="1"/>
        <v>250</v>
      </c>
      <c r="L35" s="23">
        <v>10</v>
      </c>
      <c r="M35" s="23">
        <v>500</v>
      </c>
      <c r="N35" s="12">
        <f>M35-K35</f>
        <v>250</v>
      </c>
      <c r="O35" s="24"/>
      <c r="P35" s="9"/>
    </row>
    <row r="36" customHeight="1" spans="1:16">
      <c r="A36" s="12">
        <v>35</v>
      </c>
      <c r="B36" s="14">
        <v>307</v>
      </c>
      <c r="C36" s="14" t="s">
        <v>205</v>
      </c>
      <c r="D36" s="12" t="s">
        <v>6</v>
      </c>
      <c r="E36" s="14">
        <v>9563</v>
      </c>
      <c r="F36" s="14" t="s">
        <v>398</v>
      </c>
      <c r="G36" s="14" t="s">
        <v>363</v>
      </c>
      <c r="H36" s="14">
        <v>15</v>
      </c>
      <c r="I36" s="14">
        <f t="shared" si="0"/>
        <v>750</v>
      </c>
      <c r="J36" s="23">
        <v>5</v>
      </c>
      <c r="K36" s="23">
        <f t="shared" si="1"/>
        <v>250</v>
      </c>
      <c r="L36" s="23">
        <v>7</v>
      </c>
      <c r="M36" s="23">
        <v>350</v>
      </c>
      <c r="N36" s="12">
        <f>M36-K36</f>
        <v>100</v>
      </c>
      <c r="O36" s="24"/>
      <c r="P36" s="9"/>
    </row>
    <row r="37" customHeight="1" spans="1:16">
      <c r="A37" s="12">
        <v>35</v>
      </c>
      <c r="B37" s="14">
        <v>307</v>
      </c>
      <c r="C37" s="14" t="s">
        <v>205</v>
      </c>
      <c r="D37" s="12" t="s">
        <v>6</v>
      </c>
      <c r="E37" s="15">
        <v>4529</v>
      </c>
      <c r="F37" s="16" t="s">
        <v>399</v>
      </c>
      <c r="G37" s="14" t="s">
        <v>360</v>
      </c>
      <c r="H37" s="14"/>
      <c r="I37" s="14"/>
      <c r="J37" s="23"/>
      <c r="K37" s="23">
        <v>0</v>
      </c>
      <c r="L37" s="23">
        <v>3</v>
      </c>
      <c r="M37" s="23">
        <v>90</v>
      </c>
      <c r="N37" s="12">
        <f>M37-K37</f>
        <v>90</v>
      </c>
      <c r="O37" s="24"/>
      <c r="P37" s="9"/>
    </row>
    <row r="38" customHeight="1" spans="1:16">
      <c r="A38" s="12">
        <v>36</v>
      </c>
      <c r="B38" s="14">
        <v>106066</v>
      </c>
      <c r="C38" s="14" t="s">
        <v>315</v>
      </c>
      <c r="D38" s="12" t="s">
        <v>6</v>
      </c>
      <c r="E38" s="14">
        <v>995676</v>
      </c>
      <c r="F38" s="14" t="s">
        <v>400</v>
      </c>
      <c r="G38" s="14" t="s">
        <v>363</v>
      </c>
      <c r="H38" s="14">
        <v>9</v>
      </c>
      <c r="I38" s="14">
        <f>H38*50</f>
        <v>450</v>
      </c>
      <c r="J38" s="23">
        <v>3</v>
      </c>
      <c r="K38" s="23">
        <f>J38*50</f>
        <v>150</v>
      </c>
      <c r="L38" s="23">
        <v>1</v>
      </c>
      <c r="M38" s="23">
        <v>50</v>
      </c>
      <c r="N38" s="12"/>
      <c r="O38" s="24">
        <f t="shared" ref="O38:O44" si="3">K38-M38</f>
        <v>100</v>
      </c>
      <c r="P38" s="9"/>
    </row>
    <row r="39" customHeight="1" spans="1:16">
      <c r="A39" s="12">
        <v>37</v>
      </c>
      <c r="B39" s="14">
        <v>106066</v>
      </c>
      <c r="C39" s="14" t="s">
        <v>315</v>
      </c>
      <c r="D39" s="12" t="s">
        <v>6</v>
      </c>
      <c r="E39" s="14">
        <v>17149</v>
      </c>
      <c r="F39" s="14" t="s">
        <v>401</v>
      </c>
      <c r="G39" s="14" t="s">
        <v>367</v>
      </c>
      <c r="H39" s="14">
        <v>1</v>
      </c>
      <c r="I39" s="14">
        <f>H39*50</f>
        <v>50</v>
      </c>
      <c r="J39" s="23">
        <v>1</v>
      </c>
      <c r="K39" s="23">
        <f>J39*50</f>
        <v>50</v>
      </c>
      <c r="L39" s="23"/>
      <c r="M39" s="23"/>
      <c r="N39" s="12"/>
      <c r="O39" s="24">
        <f t="shared" si="3"/>
        <v>50</v>
      </c>
      <c r="P39" s="9"/>
    </row>
    <row r="40" customHeight="1" spans="1:16">
      <c r="A40" s="12">
        <v>38</v>
      </c>
      <c r="B40" s="14">
        <v>106865</v>
      </c>
      <c r="C40" s="14" t="s">
        <v>318</v>
      </c>
      <c r="D40" s="12" t="s">
        <v>6</v>
      </c>
      <c r="E40" s="14">
        <v>10902</v>
      </c>
      <c r="F40" s="14" t="s">
        <v>402</v>
      </c>
      <c r="G40" s="14" t="s">
        <v>363</v>
      </c>
      <c r="H40" s="14">
        <v>9</v>
      </c>
      <c r="I40" s="14">
        <f>H40*50</f>
        <v>450</v>
      </c>
      <c r="J40" s="23">
        <v>3</v>
      </c>
      <c r="K40" s="23">
        <f>J40*50</f>
        <v>150</v>
      </c>
      <c r="L40" s="23">
        <v>2</v>
      </c>
      <c r="M40" s="23">
        <v>100</v>
      </c>
      <c r="N40" s="12"/>
      <c r="O40" s="24">
        <f t="shared" si="3"/>
        <v>50</v>
      </c>
      <c r="P40" s="9"/>
    </row>
    <row r="41" customHeight="1" spans="1:16">
      <c r="A41" s="12">
        <v>39</v>
      </c>
      <c r="B41" s="14">
        <v>106865</v>
      </c>
      <c r="C41" s="14" t="s">
        <v>318</v>
      </c>
      <c r="D41" s="12" t="s">
        <v>6</v>
      </c>
      <c r="E41" s="14">
        <v>14303</v>
      </c>
      <c r="F41" s="14" t="s">
        <v>403</v>
      </c>
      <c r="G41" s="14" t="s">
        <v>373</v>
      </c>
      <c r="H41" s="14">
        <v>9</v>
      </c>
      <c r="I41" s="14">
        <f>H41*50</f>
        <v>450</v>
      </c>
      <c r="J41" s="23">
        <v>3</v>
      </c>
      <c r="K41" s="23">
        <f>J41*50</f>
        <v>150</v>
      </c>
      <c r="L41" s="23">
        <v>2</v>
      </c>
      <c r="M41" s="23">
        <v>100</v>
      </c>
      <c r="N41" s="12"/>
      <c r="O41" s="24">
        <f t="shared" si="3"/>
        <v>50</v>
      </c>
      <c r="P41" s="9"/>
    </row>
    <row r="42" customHeight="1" spans="1:16">
      <c r="A42" s="12">
        <v>40</v>
      </c>
      <c r="B42" s="14">
        <v>102935</v>
      </c>
      <c r="C42" s="14" t="s">
        <v>306</v>
      </c>
      <c r="D42" s="12" t="s">
        <v>6</v>
      </c>
      <c r="E42" s="14">
        <v>1002283</v>
      </c>
      <c r="F42" s="14" t="s">
        <v>404</v>
      </c>
      <c r="G42" s="14" t="s">
        <v>363</v>
      </c>
      <c r="H42" s="14">
        <v>9</v>
      </c>
      <c r="I42" s="14">
        <f>H42*50</f>
        <v>450</v>
      </c>
      <c r="J42" s="23">
        <v>3</v>
      </c>
      <c r="K42" s="23">
        <f>J42*50</f>
        <v>150</v>
      </c>
      <c r="L42" s="23"/>
      <c r="M42" s="23"/>
      <c r="N42" s="12"/>
      <c r="O42" s="24">
        <f t="shared" si="3"/>
        <v>150</v>
      </c>
      <c r="P42" s="9"/>
    </row>
    <row r="43" customHeight="1" spans="1:16">
      <c r="A43" s="12">
        <v>41</v>
      </c>
      <c r="B43" s="14">
        <v>102935</v>
      </c>
      <c r="C43" s="14" t="s">
        <v>306</v>
      </c>
      <c r="D43" s="12" t="s">
        <v>6</v>
      </c>
      <c r="E43" s="17">
        <v>1002853</v>
      </c>
      <c r="F43" s="14" t="s">
        <v>375</v>
      </c>
      <c r="G43" s="14" t="s">
        <v>363</v>
      </c>
      <c r="H43" s="14">
        <v>9</v>
      </c>
      <c r="I43" s="14">
        <f>H43*50</f>
        <v>450</v>
      </c>
      <c r="J43" s="23">
        <v>3</v>
      </c>
      <c r="K43" s="23">
        <f>J43*50</f>
        <v>150</v>
      </c>
      <c r="L43" s="23">
        <v>2</v>
      </c>
      <c r="M43" s="23">
        <v>100</v>
      </c>
      <c r="N43" s="12"/>
      <c r="O43" s="24">
        <f t="shared" si="3"/>
        <v>50</v>
      </c>
      <c r="P43" s="9"/>
    </row>
    <row r="44" customHeight="1" spans="1:16">
      <c r="A44" s="12">
        <v>42</v>
      </c>
      <c r="B44" s="14">
        <v>102935</v>
      </c>
      <c r="C44" s="14" t="s">
        <v>306</v>
      </c>
      <c r="D44" s="12" t="s">
        <v>6</v>
      </c>
      <c r="E44" s="14">
        <v>17151</v>
      </c>
      <c r="F44" s="14" t="s">
        <v>405</v>
      </c>
      <c r="G44" s="14" t="s">
        <v>367</v>
      </c>
      <c r="H44" s="14">
        <v>1</v>
      </c>
      <c r="I44" s="14">
        <f>H44*50</f>
        <v>50</v>
      </c>
      <c r="J44" s="23">
        <v>1</v>
      </c>
      <c r="K44" s="23">
        <f>J44*50</f>
        <v>50</v>
      </c>
      <c r="L44" s="23"/>
      <c r="M44" s="23"/>
      <c r="N44" s="12"/>
      <c r="O44" s="24">
        <f t="shared" si="3"/>
        <v>50</v>
      </c>
      <c r="P44" s="9"/>
    </row>
    <row r="45" customHeight="1" spans="1:16">
      <c r="A45" s="12">
        <v>43</v>
      </c>
      <c r="B45" s="14">
        <v>106485</v>
      </c>
      <c r="C45" s="14" t="s">
        <v>317</v>
      </c>
      <c r="D45" s="12" t="s">
        <v>6</v>
      </c>
      <c r="E45" s="14" t="s">
        <v>406</v>
      </c>
      <c r="F45" s="14" t="s">
        <v>407</v>
      </c>
      <c r="G45" s="14" t="s">
        <v>363</v>
      </c>
      <c r="H45" s="14">
        <v>9</v>
      </c>
      <c r="I45" s="14">
        <f>H45*50</f>
        <v>450</v>
      </c>
      <c r="J45" s="23">
        <v>3</v>
      </c>
      <c r="K45" s="23">
        <f>J45*50</f>
        <v>150</v>
      </c>
      <c r="L45" s="23">
        <v>5</v>
      </c>
      <c r="M45" s="23">
        <v>250</v>
      </c>
      <c r="N45" s="12">
        <f>M45-K45</f>
        <v>100</v>
      </c>
      <c r="O45" s="24"/>
      <c r="P45" s="9"/>
    </row>
    <row r="46" customHeight="1" spans="1:16">
      <c r="A46" s="12">
        <v>44</v>
      </c>
      <c r="B46" s="14">
        <v>106485</v>
      </c>
      <c r="C46" s="14" t="s">
        <v>317</v>
      </c>
      <c r="D46" s="12" t="s">
        <v>6</v>
      </c>
      <c r="E46" s="14">
        <v>28068</v>
      </c>
      <c r="F46" s="14" t="s">
        <v>408</v>
      </c>
      <c r="G46" s="14" t="s">
        <v>367</v>
      </c>
      <c r="H46" s="14">
        <v>1</v>
      </c>
      <c r="I46" s="14">
        <f>H46*50</f>
        <v>50</v>
      </c>
      <c r="J46" s="23">
        <v>1</v>
      </c>
      <c r="K46" s="23">
        <f>J46*50</f>
        <v>50</v>
      </c>
      <c r="L46" s="23"/>
      <c r="M46" s="23"/>
      <c r="N46" s="12"/>
      <c r="O46" s="24">
        <f>K46-M46</f>
        <v>50</v>
      </c>
      <c r="P46" s="9"/>
    </row>
    <row r="47" customHeight="1" spans="1:16">
      <c r="A47" s="12">
        <v>45</v>
      </c>
      <c r="B47" s="14">
        <v>116919</v>
      </c>
      <c r="C47" s="14" t="s">
        <v>263</v>
      </c>
      <c r="D47" s="12" t="s">
        <v>6</v>
      </c>
      <c r="E47" s="14">
        <v>14436</v>
      </c>
      <c r="F47" s="14" t="s">
        <v>409</v>
      </c>
      <c r="G47" s="14" t="s">
        <v>363</v>
      </c>
      <c r="H47" s="14">
        <v>9</v>
      </c>
      <c r="I47" s="14">
        <f>H47*50</f>
        <v>450</v>
      </c>
      <c r="J47" s="23">
        <v>3</v>
      </c>
      <c r="K47" s="23">
        <f>J47*50</f>
        <v>150</v>
      </c>
      <c r="L47" s="23">
        <v>6</v>
      </c>
      <c r="M47" s="23">
        <v>300</v>
      </c>
      <c r="N47" s="12">
        <f>M47-K47</f>
        <v>150</v>
      </c>
      <c r="O47" s="24"/>
      <c r="P47" s="9"/>
    </row>
    <row r="48" customHeight="1" spans="1:16">
      <c r="A48" s="12">
        <v>46</v>
      </c>
      <c r="B48" s="14">
        <v>116919</v>
      </c>
      <c r="C48" s="14" t="s">
        <v>263</v>
      </c>
      <c r="D48" s="12" t="s">
        <v>6</v>
      </c>
      <c r="E48" s="17">
        <v>1003111</v>
      </c>
      <c r="F48" s="14" t="s">
        <v>410</v>
      </c>
      <c r="G48" s="14" t="s">
        <v>363</v>
      </c>
      <c r="H48" s="14">
        <v>9</v>
      </c>
      <c r="I48" s="14">
        <f>H48*50</f>
        <v>450</v>
      </c>
      <c r="J48" s="23">
        <v>3</v>
      </c>
      <c r="K48" s="23">
        <f>J48*50</f>
        <v>150</v>
      </c>
      <c r="L48" s="25">
        <v>4</v>
      </c>
      <c r="M48" s="25">
        <v>200</v>
      </c>
      <c r="N48" s="12">
        <f>M48-K48</f>
        <v>50</v>
      </c>
      <c r="O48" s="24"/>
      <c r="P48" s="9"/>
    </row>
    <row r="49" customHeight="1" spans="1:16">
      <c r="A49" s="12">
        <v>47</v>
      </c>
      <c r="B49" s="14">
        <v>119622</v>
      </c>
      <c r="C49" s="14" t="s">
        <v>339</v>
      </c>
      <c r="D49" s="12" t="s">
        <v>6</v>
      </c>
      <c r="E49" s="14">
        <v>12163</v>
      </c>
      <c r="F49" s="14" t="s">
        <v>411</v>
      </c>
      <c r="G49" s="14" t="s">
        <v>363</v>
      </c>
      <c r="H49" s="14">
        <v>9</v>
      </c>
      <c r="I49" s="14">
        <f>H49*50</f>
        <v>450</v>
      </c>
      <c r="J49" s="23">
        <v>3</v>
      </c>
      <c r="K49" s="23">
        <f>J49*50</f>
        <v>150</v>
      </c>
      <c r="L49" s="23">
        <v>1</v>
      </c>
      <c r="M49" s="23">
        <v>50</v>
      </c>
      <c r="N49" s="12"/>
      <c r="O49" s="24">
        <f>K49-M49</f>
        <v>100</v>
      </c>
      <c r="P49" s="9"/>
    </row>
    <row r="50" customHeight="1" spans="1:16">
      <c r="A50" s="12">
        <v>48</v>
      </c>
      <c r="B50" s="14">
        <v>119622</v>
      </c>
      <c r="C50" s="14" t="s">
        <v>339</v>
      </c>
      <c r="D50" s="12" t="s">
        <v>6</v>
      </c>
      <c r="E50" s="14">
        <v>16053</v>
      </c>
      <c r="F50" s="14" t="s">
        <v>412</v>
      </c>
      <c r="G50" s="14" t="s">
        <v>373</v>
      </c>
      <c r="H50" s="14">
        <v>9</v>
      </c>
      <c r="I50" s="14">
        <f>H50*50</f>
        <v>450</v>
      </c>
      <c r="J50" s="23">
        <v>3</v>
      </c>
      <c r="K50" s="23">
        <f>J50*50</f>
        <v>150</v>
      </c>
      <c r="L50" s="23"/>
      <c r="M50" s="23"/>
      <c r="N50" s="12"/>
      <c r="O50" s="24">
        <f>K50-M50</f>
        <v>150</v>
      </c>
      <c r="P50" s="9"/>
    </row>
    <row r="51" customHeight="1" spans="1:16">
      <c r="A51" s="12">
        <v>49</v>
      </c>
      <c r="B51" s="14">
        <v>113023</v>
      </c>
      <c r="C51" s="14" t="s">
        <v>258</v>
      </c>
      <c r="D51" s="12" t="s">
        <v>6</v>
      </c>
      <c r="E51" s="14">
        <v>10949</v>
      </c>
      <c r="F51" s="14" t="s">
        <v>413</v>
      </c>
      <c r="G51" s="14" t="s">
        <v>363</v>
      </c>
      <c r="H51" s="14">
        <v>9</v>
      </c>
      <c r="I51" s="14">
        <f>H51*50</f>
        <v>450</v>
      </c>
      <c r="J51" s="23">
        <v>3</v>
      </c>
      <c r="K51" s="23">
        <f>J51*50</f>
        <v>150</v>
      </c>
      <c r="L51" s="23">
        <v>3</v>
      </c>
      <c r="M51" s="23">
        <v>150</v>
      </c>
      <c r="N51" s="12">
        <f>M51-K51</f>
        <v>0</v>
      </c>
      <c r="O51" s="24"/>
      <c r="P51" s="9"/>
    </row>
    <row r="52" customHeight="1" spans="1:16">
      <c r="A52" s="12">
        <v>50</v>
      </c>
      <c r="B52" s="14">
        <v>113023</v>
      </c>
      <c r="C52" s="14" t="s">
        <v>258</v>
      </c>
      <c r="D52" s="12" t="s">
        <v>6</v>
      </c>
      <c r="E52" s="14">
        <v>8972</v>
      </c>
      <c r="F52" s="14" t="s">
        <v>414</v>
      </c>
      <c r="G52" s="14" t="s">
        <v>363</v>
      </c>
      <c r="H52" s="14">
        <v>9</v>
      </c>
      <c r="I52" s="14">
        <f>H52*50</f>
        <v>450</v>
      </c>
      <c r="J52" s="23">
        <v>3</v>
      </c>
      <c r="K52" s="23">
        <f>J52*50</f>
        <v>150</v>
      </c>
      <c r="L52" s="23">
        <v>3</v>
      </c>
      <c r="M52" s="23">
        <v>150</v>
      </c>
      <c r="N52" s="12">
        <f>M52-K52</f>
        <v>0</v>
      </c>
      <c r="O52" s="24"/>
      <c r="P52" s="9"/>
    </row>
    <row r="53" customHeight="1" spans="1:16">
      <c r="A53" s="12">
        <v>50</v>
      </c>
      <c r="B53" s="14">
        <v>113023</v>
      </c>
      <c r="C53" s="14" t="s">
        <v>258</v>
      </c>
      <c r="D53" s="12" t="s">
        <v>6</v>
      </c>
      <c r="E53" s="15">
        <v>28570</v>
      </c>
      <c r="F53" s="16" t="s">
        <v>415</v>
      </c>
      <c r="G53" s="14"/>
      <c r="H53" s="14"/>
      <c r="I53" s="14"/>
      <c r="J53" s="23"/>
      <c r="K53" s="23">
        <v>0</v>
      </c>
      <c r="L53" s="25">
        <v>1</v>
      </c>
      <c r="M53" s="25">
        <v>50</v>
      </c>
      <c r="N53" s="12">
        <f>M53-K53</f>
        <v>50</v>
      </c>
      <c r="O53" s="24"/>
      <c r="P53" s="9"/>
    </row>
    <row r="54" customHeight="1" spans="1:16">
      <c r="A54" s="12">
        <v>51</v>
      </c>
      <c r="B54" s="14">
        <v>113023</v>
      </c>
      <c r="C54" s="14" t="s">
        <v>258</v>
      </c>
      <c r="D54" s="12" t="s">
        <v>6</v>
      </c>
      <c r="E54" s="14">
        <v>28396</v>
      </c>
      <c r="F54" s="14" t="s">
        <v>416</v>
      </c>
      <c r="G54" s="14" t="s">
        <v>367</v>
      </c>
      <c r="H54" s="14">
        <v>1</v>
      </c>
      <c r="I54" s="14">
        <f>H54*50</f>
        <v>50</v>
      </c>
      <c r="J54" s="23">
        <v>1</v>
      </c>
      <c r="K54" s="23">
        <f>J54*50</f>
        <v>50</v>
      </c>
      <c r="L54" s="23"/>
      <c r="M54" s="23"/>
      <c r="N54" s="12"/>
      <c r="O54" s="24">
        <f>K54-M54</f>
        <v>50</v>
      </c>
      <c r="P54" s="9"/>
    </row>
    <row r="55" customHeight="1" spans="1:16">
      <c r="A55" s="12">
        <v>52</v>
      </c>
      <c r="B55" s="14">
        <v>116773</v>
      </c>
      <c r="C55" s="14" t="s">
        <v>330</v>
      </c>
      <c r="D55" s="12" t="s">
        <v>6</v>
      </c>
      <c r="E55" s="15">
        <v>9308</v>
      </c>
      <c r="F55" s="14" t="s">
        <v>417</v>
      </c>
      <c r="G55" s="14" t="s">
        <v>363</v>
      </c>
      <c r="H55" s="14">
        <v>9</v>
      </c>
      <c r="I55" s="14">
        <f>H55*50</f>
        <v>450</v>
      </c>
      <c r="J55" s="23">
        <v>3</v>
      </c>
      <c r="K55" s="23">
        <f>J55*50</f>
        <v>150</v>
      </c>
      <c r="L55" s="23">
        <v>2</v>
      </c>
      <c r="M55" s="23">
        <v>100</v>
      </c>
      <c r="N55" s="12"/>
      <c r="O55" s="24">
        <f>K55-M55</f>
        <v>50</v>
      </c>
      <c r="P55" s="9"/>
    </row>
    <row r="56" customHeight="1" spans="1:16">
      <c r="A56" s="12">
        <v>53</v>
      </c>
      <c r="B56" s="14">
        <v>116773</v>
      </c>
      <c r="C56" s="14" t="s">
        <v>330</v>
      </c>
      <c r="D56" s="12" t="s">
        <v>6</v>
      </c>
      <c r="E56" s="14">
        <v>14453</v>
      </c>
      <c r="F56" s="14" t="s">
        <v>418</v>
      </c>
      <c r="G56" s="14" t="s">
        <v>363</v>
      </c>
      <c r="H56" s="14">
        <v>9</v>
      </c>
      <c r="I56" s="14">
        <f>H56*50</f>
        <v>450</v>
      </c>
      <c r="J56" s="23">
        <v>3</v>
      </c>
      <c r="K56" s="23">
        <f>J56*50</f>
        <v>150</v>
      </c>
      <c r="L56" s="23"/>
      <c r="M56" s="23"/>
      <c r="N56" s="12"/>
      <c r="O56" s="24">
        <f>K56-M56</f>
        <v>150</v>
      </c>
      <c r="P56" s="9"/>
    </row>
    <row r="57" customHeight="1" spans="1:16">
      <c r="A57" s="12">
        <v>54</v>
      </c>
      <c r="B57" s="14">
        <v>116773</v>
      </c>
      <c r="C57" s="14" t="s">
        <v>330</v>
      </c>
      <c r="D57" s="12" t="s">
        <v>6</v>
      </c>
      <c r="E57" s="14">
        <v>9679</v>
      </c>
      <c r="F57" s="14" t="s">
        <v>419</v>
      </c>
      <c r="G57" s="14" t="s">
        <v>363</v>
      </c>
      <c r="H57" s="14">
        <v>9</v>
      </c>
      <c r="I57" s="14">
        <f>H57*50</f>
        <v>450</v>
      </c>
      <c r="J57" s="23">
        <v>3</v>
      </c>
      <c r="K57" s="23">
        <f>J57*50</f>
        <v>150</v>
      </c>
      <c r="L57" s="23">
        <v>5</v>
      </c>
      <c r="M57" s="23">
        <v>250</v>
      </c>
      <c r="N57" s="12">
        <f>M57-K57</f>
        <v>100</v>
      </c>
      <c r="O57" s="24"/>
      <c r="P57" s="9"/>
    </row>
    <row r="58" customHeight="1" spans="1:16">
      <c r="A58" s="12">
        <v>55</v>
      </c>
      <c r="B58" s="14">
        <v>123007</v>
      </c>
      <c r="C58" s="14" t="s">
        <v>343</v>
      </c>
      <c r="D58" s="14" t="s">
        <v>22</v>
      </c>
      <c r="E58" s="14">
        <v>4028</v>
      </c>
      <c r="F58" s="14" t="s">
        <v>420</v>
      </c>
      <c r="G58" s="14" t="s">
        <v>360</v>
      </c>
      <c r="H58" s="14">
        <v>9</v>
      </c>
      <c r="I58" s="14">
        <f>H58*50</f>
        <v>450</v>
      </c>
      <c r="J58" s="23">
        <v>3</v>
      </c>
      <c r="K58" s="23">
        <f>J58*50</f>
        <v>150</v>
      </c>
      <c r="L58" s="23">
        <v>1</v>
      </c>
      <c r="M58" s="23">
        <v>50</v>
      </c>
      <c r="N58" s="12"/>
      <c r="O58" s="24">
        <f>K58-M58</f>
        <v>100</v>
      </c>
      <c r="P58" s="9"/>
    </row>
    <row r="59" customHeight="1" spans="1:16">
      <c r="A59" s="12">
        <v>56</v>
      </c>
      <c r="B59" s="14">
        <v>123007</v>
      </c>
      <c r="C59" s="14" t="s">
        <v>343</v>
      </c>
      <c r="D59" s="14" t="s">
        <v>22</v>
      </c>
      <c r="E59" s="14">
        <v>12184</v>
      </c>
      <c r="F59" s="14" t="s">
        <v>421</v>
      </c>
      <c r="G59" s="14" t="s">
        <v>422</v>
      </c>
      <c r="H59" s="14">
        <v>9</v>
      </c>
      <c r="I59" s="14">
        <f>H59*50</f>
        <v>450</v>
      </c>
      <c r="J59" s="23">
        <v>3</v>
      </c>
      <c r="K59" s="23">
        <f>J59*50</f>
        <v>150</v>
      </c>
      <c r="L59" s="23">
        <v>3</v>
      </c>
      <c r="M59" s="23">
        <v>150</v>
      </c>
      <c r="N59" s="12">
        <f>M59-K59</f>
        <v>0</v>
      </c>
      <c r="O59" s="24"/>
      <c r="P59" s="9"/>
    </row>
    <row r="60" customHeight="1" spans="1:16">
      <c r="A60" s="12">
        <v>57</v>
      </c>
      <c r="B60" s="14">
        <v>102564</v>
      </c>
      <c r="C60" s="14" t="s">
        <v>305</v>
      </c>
      <c r="D60" s="14" t="s">
        <v>22</v>
      </c>
      <c r="E60" s="14">
        <v>4450</v>
      </c>
      <c r="F60" s="14" t="s">
        <v>423</v>
      </c>
      <c r="G60" s="14" t="s">
        <v>360</v>
      </c>
      <c r="H60" s="14">
        <v>9</v>
      </c>
      <c r="I60" s="14">
        <f>H60*50</f>
        <v>450</v>
      </c>
      <c r="J60" s="23">
        <v>3</v>
      </c>
      <c r="K60" s="23">
        <f>J60*50</f>
        <v>150</v>
      </c>
      <c r="L60" s="23">
        <v>1</v>
      </c>
      <c r="M60" s="23">
        <v>50</v>
      </c>
      <c r="N60" s="12"/>
      <c r="O60" s="24">
        <f t="shared" ref="O60:O66" si="4">K60-M60</f>
        <v>100</v>
      </c>
      <c r="P60" s="9"/>
    </row>
    <row r="61" customHeight="1" spans="1:16">
      <c r="A61" s="12">
        <v>58</v>
      </c>
      <c r="B61" s="14">
        <v>102564</v>
      </c>
      <c r="C61" s="14" t="s">
        <v>305</v>
      </c>
      <c r="D61" s="14" t="s">
        <v>22</v>
      </c>
      <c r="E61" s="14">
        <v>11363</v>
      </c>
      <c r="F61" s="14" t="s">
        <v>424</v>
      </c>
      <c r="G61" s="14" t="s">
        <v>422</v>
      </c>
      <c r="H61" s="14">
        <v>9</v>
      </c>
      <c r="I61" s="14">
        <f>H61*50</f>
        <v>450</v>
      </c>
      <c r="J61" s="23">
        <v>3</v>
      </c>
      <c r="K61" s="23">
        <f>J61*50</f>
        <v>150</v>
      </c>
      <c r="L61" s="23">
        <v>1</v>
      </c>
      <c r="M61" s="23">
        <v>50</v>
      </c>
      <c r="N61" s="12"/>
      <c r="O61" s="24">
        <f t="shared" si="4"/>
        <v>100</v>
      </c>
      <c r="P61" s="9"/>
    </row>
    <row r="62" customHeight="1" spans="1:16">
      <c r="A62" s="12">
        <v>59</v>
      </c>
      <c r="B62" s="14">
        <v>117637</v>
      </c>
      <c r="C62" s="14" t="s">
        <v>334</v>
      </c>
      <c r="D62" s="14" t="s">
        <v>22</v>
      </c>
      <c r="E62" s="14">
        <v>11992</v>
      </c>
      <c r="F62" s="14" t="s">
        <v>425</v>
      </c>
      <c r="G62" s="14" t="s">
        <v>360</v>
      </c>
      <c r="H62" s="14">
        <v>9</v>
      </c>
      <c r="I62" s="14">
        <f>H62*50</f>
        <v>450</v>
      </c>
      <c r="J62" s="23">
        <v>3</v>
      </c>
      <c r="K62" s="23">
        <f>J62*50</f>
        <v>150</v>
      </c>
      <c r="L62" s="23"/>
      <c r="M62" s="23"/>
      <c r="N62" s="12"/>
      <c r="O62" s="24">
        <f t="shared" si="4"/>
        <v>150</v>
      </c>
      <c r="P62" s="9"/>
    </row>
    <row r="63" customHeight="1" spans="1:16">
      <c r="A63" s="12">
        <v>60</v>
      </c>
      <c r="B63" s="14">
        <v>117637</v>
      </c>
      <c r="C63" s="14" t="s">
        <v>334</v>
      </c>
      <c r="D63" s="14" t="s">
        <v>22</v>
      </c>
      <c r="E63" s="14">
        <v>15665</v>
      </c>
      <c r="F63" s="14" t="s">
        <v>426</v>
      </c>
      <c r="G63" s="14" t="s">
        <v>422</v>
      </c>
      <c r="H63" s="14">
        <v>9</v>
      </c>
      <c r="I63" s="14">
        <f>H63*50</f>
        <v>450</v>
      </c>
      <c r="J63" s="23">
        <v>3</v>
      </c>
      <c r="K63" s="23">
        <f>J63*50</f>
        <v>150</v>
      </c>
      <c r="L63" s="23">
        <v>2</v>
      </c>
      <c r="M63" s="23">
        <v>100</v>
      </c>
      <c r="N63" s="12"/>
      <c r="O63" s="24">
        <f t="shared" si="4"/>
        <v>50</v>
      </c>
      <c r="P63" s="9"/>
    </row>
    <row r="64" customHeight="1" spans="1:16">
      <c r="A64" s="12">
        <v>61</v>
      </c>
      <c r="B64" s="14">
        <v>110378</v>
      </c>
      <c r="C64" s="14" t="s">
        <v>257</v>
      </c>
      <c r="D64" s="14" t="s">
        <v>22</v>
      </c>
      <c r="E64" s="14">
        <v>5521</v>
      </c>
      <c r="F64" s="14" t="s">
        <v>427</v>
      </c>
      <c r="G64" s="14" t="s">
        <v>360</v>
      </c>
      <c r="H64" s="14">
        <v>9</v>
      </c>
      <c r="I64" s="14">
        <f>H64*50</f>
        <v>450</v>
      </c>
      <c r="J64" s="23">
        <v>3</v>
      </c>
      <c r="K64" s="23">
        <f>J64*50</f>
        <v>150</v>
      </c>
      <c r="L64" s="23">
        <v>4</v>
      </c>
      <c r="M64" s="23">
        <v>140</v>
      </c>
      <c r="N64" s="12"/>
      <c r="O64" s="24">
        <f t="shared" si="4"/>
        <v>10</v>
      </c>
      <c r="P64" s="9"/>
    </row>
    <row r="65" customHeight="1" spans="1:16">
      <c r="A65" s="12">
        <v>62</v>
      </c>
      <c r="B65" s="14">
        <v>110378</v>
      </c>
      <c r="C65" s="14" t="s">
        <v>428</v>
      </c>
      <c r="D65" s="14" t="s">
        <v>22</v>
      </c>
      <c r="E65" s="14">
        <v>10953</v>
      </c>
      <c r="F65" s="14" t="s">
        <v>429</v>
      </c>
      <c r="G65" s="14" t="s">
        <v>422</v>
      </c>
      <c r="H65" s="14">
        <v>9</v>
      </c>
      <c r="I65" s="14">
        <f>H65*50</f>
        <v>450</v>
      </c>
      <c r="J65" s="23">
        <v>3</v>
      </c>
      <c r="K65" s="23">
        <f>J65*50</f>
        <v>150</v>
      </c>
      <c r="L65" s="23"/>
      <c r="M65" s="23"/>
      <c r="N65" s="12"/>
      <c r="O65" s="24">
        <f t="shared" si="4"/>
        <v>150</v>
      </c>
      <c r="P65" s="9"/>
    </row>
    <row r="66" customHeight="1" spans="1:16">
      <c r="A66" s="12">
        <v>63</v>
      </c>
      <c r="B66" s="14">
        <v>111400</v>
      </c>
      <c r="C66" s="14" t="s">
        <v>323</v>
      </c>
      <c r="D66" s="14" t="s">
        <v>22</v>
      </c>
      <c r="E66" s="14">
        <v>4310</v>
      </c>
      <c r="F66" s="14" t="s">
        <v>430</v>
      </c>
      <c r="G66" s="14" t="s">
        <v>360</v>
      </c>
      <c r="H66" s="14">
        <v>9</v>
      </c>
      <c r="I66" s="14">
        <f>H66*50</f>
        <v>450</v>
      </c>
      <c r="J66" s="23">
        <v>3</v>
      </c>
      <c r="K66" s="23">
        <f>J66*50</f>
        <v>150</v>
      </c>
      <c r="L66" s="23">
        <v>2</v>
      </c>
      <c r="M66" s="23">
        <v>100</v>
      </c>
      <c r="N66" s="12"/>
      <c r="O66" s="24">
        <f t="shared" si="4"/>
        <v>50</v>
      </c>
      <c r="P66" s="9"/>
    </row>
    <row r="67" customHeight="1" spans="1:16">
      <c r="A67" s="12">
        <v>64</v>
      </c>
      <c r="B67" s="14">
        <v>111400</v>
      </c>
      <c r="C67" s="14" t="s">
        <v>323</v>
      </c>
      <c r="D67" s="14" t="s">
        <v>22</v>
      </c>
      <c r="E67" s="14">
        <v>7645</v>
      </c>
      <c r="F67" s="14" t="s">
        <v>431</v>
      </c>
      <c r="G67" s="14" t="s">
        <v>422</v>
      </c>
      <c r="H67" s="14">
        <v>9</v>
      </c>
      <c r="I67" s="14">
        <f>H67*50</f>
        <v>450</v>
      </c>
      <c r="J67" s="23">
        <v>3</v>
      </c>
      <c r="K67" s="23">
        <f>J67*50</f>
        <v>150</v>
      </c>
      <c r="L67" s="23">
        <v>6</v>
      </c>
      <c r="M67" s="23">
        <v>300</v>
      </c>
      <c r="N67" s="12">
        <f>M67-K67</f>
        <v>150</v>
      </c>
      <c r="O67" s="24"/>
      <c r="P67" s="9"/>
    </row>
    <row r="68" customHeight="1" spans="1:16">
      <c r="A68" s="12">
        <v>65</v>
      </c>
      <c r="B68" s="14">
        <v>111400</v>
      </c>
      <c r="C68" s="14" t="s">
        <v>323</v>
      </c>
      <c r="D68" s="14" t="s">
        <v>22</v>
      </c>
      <c r="E68" s="14">
        <v>11483</v>
      </c>
      <c r="F68" s="14" t="s">
        <v>432</v>
      </c>
      <c r="G68" s="14" t="s">
        <v>422</v>
      </c>
      <c r="H68" s="14">
        <v>9</v>
      </c>
      <c r="I68" s="14">
        <f>H68*50</f>
        <v>450</v>
      </c>
      <c r="J68" s="23">
        <v>3</v>
      </c>
      <c r="K68" s="23">
        <f>J68*50</f>
        <v>150</v>
      </c>
      <c r="L68" s="23">
        <v>2</v>
      </c>
      <c r="M68" s="23">
        <v>70</v>
      </c>
      <c r="N68" s="12"/>
      <c r="O68" s="24">
        <f t="shared" ref="O68:O73" si="5">K68-M68</f>
        <v>80</v>
      </c>
      <c r="P68" s="9"/>
    </row>
    <row r="69" customHeight="1" spans="1:16">
      <c r="A69" s="12">
        <v>66</v>
      </c>
      <c r="B69" s="14">
        <v>122686</v>
      </c>
      <c r="C69" s="14" t="s">
        <v>342</v>
      </c>
      <c r="D69" s="14" t="s">
        <v>22</v>
      </c>
      <c r="E69" s="14">
        <v>6537</v>
      </c>
      <c r="F69" s="14" t="s">
        <v>433</v>
      </c>
      <c r="G69" s="14" t="s">
        <v>360</v>
      </c>
      <c r="H69" s="14">
        <v>9</v>
      </c>
      <c r="I69" s="14">
        <f t="shared" ref="I69:I132" si="6">H69*50</f>
        <v>450</v>
      </c>
      <c r="J69" s="23">
        <v>3</v>
      </c>
      <c r="K69" s="23">
        <f t="shared" ref="K69:K132" si="7">J69*50</f>
        <v>150</v>
      </c>
      <c r="L69" s="23">
        <v>4</v>
      </c>
      <c r="M69" s="23">
        <v>140</v>
      </c>
      <c r="N69" s="12"/>
      <c r="O69" s="24">
        <f t="shared" si="5"/>
        <v>10</v>
      </c>
      <c r="P69" s="9"/>
    </row>
    <row r="70" customHeight="1" spans="1:16">
      <c r="A70" s="12">
        <v>67</v>
      </c>
      <c r="B70" s="14">
        <v>2865</v>
      </c>
      <c r="C70" s="14" t="s">
        <v>291</v>
      </c>
      <c r="D70" s="14" t="s">
        <v>22</v>
      </c>
      <c r="E70" s="14">
        <v>12934</v>
      </c>
      <c r="F70" s="14" t="s">
        <v>434</v>
      </c>
      <c r="G70" s="14" t="s">
        <v>422</v>
      </c>
      <c r="H70" s="14">
        <v>9</v>
      </c>
      <c r="I70" s="14">
        <f t="shared" si="6"/>
        <v>450</v>
      </c>
      <c r="J70" s="23">
        <v>3</v>
      </c>
      <c r="K70" s="23">
        <f t="shared" si="7"/>
        <v>150</v>
      </c>
      <c r="L70" s="23">
        <v>0</v>
      </c>
      <c r="M70" s="23">
        <v>0</v>
      </c>
      <c r="N70" s="12"/>
      <c r="O70" s="24">
        <f t="shared" si="5"/>
        <v>150</v>
      </c>
      <c r="P70" s="9"/>
    </row>
    <row r="71" customHeight="1" spans="1:16">
      <c r="A71" s="12">
        <v>68</v>
      </c>
      <c r="B71" s="14">
        <v>2865</v>
      </c>
      <c r="C71" s="14" t="s">
        <v>291</v>
      </c>
      <c r="D71" s="14" t="s">
        <v>22</v>
      </c>
      <c r="E71" s="14">
        <v>11619</v>
      </c>
      <c r="F71" s="14" t="s">
        <v>435</v>
      </c>
      <c r="G71" s="14" t="s">
        <v>360</v>
      </c>
      <c r="H71" s="14">
        <v>9</v>
      </c>
      <c r="I71" s="14">
        <f t="shared" si="6"/>
        <v>450</v>
      </c>
      <c r="J71" s="23">
        <v>3</v>
      </c>
      <c r="K71" s="23">
        <f t="shared" si="7"/>
        <v>150</v>
      </c>
      <c r="L71" s="23">
        <v>2</v>
      </c>
      <c r="M71" s="23">
        <v>40</v>
      </c>
      <c r="N71" s="12"/>
      <c r="O71" s="24">
        <f t="shared" si="5"/>
        <v>110</v>
      </c>
      <c r="P71" s="9"/>
    </row>
    <row r="72" customHeight="1" spans="1:16">
      <c r="A72" s="12">
        <v>69</v>
      </c>
      <c r="B72" s="14">
        <v>117923</v>
      </c>
      <c r="C72" s="14" t="s">
        <v>335</v>
      </c>
      <c r="D72" s="14" t="s">
        <v>22</v>
      </c>
      <c r="E72" s="14">
        <v>13644</v>
      </c>
      <c r="F72" s="14" t="s">
        <v>436</v>
      </c>
      <c r="G72" s="14" t="s">
        <v>422</v>
      </c>
      <c r="H72" s="14">
        <v>9</v>
      </c>
      <c r="I72" s="14">
        <f t="shared" si="6"/>
        <v>450</v>
      </c>
      <c r="J72" s="23">
        <v>3</v>
      </c>
      <c r="K72" s="23">
        <f t="shared" si="7"/>
        <v>150</v>
      </c>
      <c r="L72" s="23"/>
      <c r="M72" s="23"/>
      <c r="N72" s="12"/>
      <c r="O72" s="24">
        <f t="shared" si="5"/>
        <v>150</v>
      </c>
      <c r="P72" s="9"/>
    </row>
    <row r="73" customHeight="1" spans="1:16">
      <c r="A73" s="12">
        <v>70</v>
      </c>
      <c r="B73" s="14">
        <v>117923</v>
      </c>
      <c r="C73" s="14" t="s">
        <v>335</v>
      </c>
      <c r="D73" s="14" t="s">
        <v>22</v>
      </c>
      <c r="E73" s="14">
        <v>13969</v>
      </c>
      <c r="F73" s="14" t="s">
        <v>437</v>
      </c>
      <c r="G73" s="14" t="s">
        <v>360</v>
      </c>
      <c r="H73" s="14">
        <v>9</v>
      </c>
      <c r="I73" s="14">
        <f t="shared" si="6"/>
        <v>450</v>
      </c>
      <c r="J73" s="23">
        <v>3</v>
      </c>
      <c r="K73" s="23">
        <f t="shared" si="7"/>
        <v>150</v>
      </c>
      <c r="L73" s="23"/>
      <c r="M73" s="23"/>
      <c r="N73" s="12"/>
      <c r="O73" s="24">
        <f t="shared" si="5"/>
        <v>150</v>
      </c>
      <c r="P73" s="9"/>
    </row>
    <row r="74" customHeight="1" spans="1:16">
      <c r="A74" s="12">
        <v>71</v>
      </c>
      <c r="B74" s="14">
        <v>2854</v>
      </c>
      <c r="C74" s="14" t="s">
        <v>248</v>
      </c>
      <c r="D74" s="14" t="s">
        <v>22</v>
      </c>
      <c r="E74" s="14">
        <v>6752</v>
      </c>
      <c r="F74" s="14" t="s">
        <v>438</v>
      </c>
      <c r="G74" s="14" t="s">
        <v>360</v>
      </c>
      <c r="H74" s="14">
        <v>9</v>
      </c>
      <c r="I74" s="14">
        <f t="shared" si="6"/>
        <v>450</v>
      </c>
      <c r="J74" s="23">
        <v>3</v>
      </c>
      <c r="K74" s="23">
        <f t="shared" si="7"/>
        <v>150</v>
      </c>
      <c r="L74" s="23">
        <v>3</v>
      </c>
      <c r="M74" s="23">
        <v>150</v>
      </c>
      <c r="N74" s="12">
        <f>M74-K74</f>
        <v>0</v>
      </c>
      <c r="O74" s="24"/>
      <c r="P74" s="9"/>
    </row>
    <row r="75" customHeight="1" spans="1:16">
      <c r="A75" s="12">
        <v>72</v>
      </c>
      <c r="B75" s="14">
        <v>2854</v>
      </c>
      <c r="C75" s="14" t="s">
        <v>248</v>
      </c>
      <c r="D75" s="14" t="s">
        <v>22</v>
      </c>
      <c r="E75" s="14">
        <v>11627</v>
      </c>
      <c r="F75" s="14" t="s">
        <v>439</v>
      </c>
      <c r="G75" s="14" t="s">
        <v>422</v>
      </c>
      <c r="H75" s="14">
        <v>9</v>
      </c>
      <c r="I75" s="14">
        <f t="shared" si="6"/>
        <v>450</v>
      </c>
      <c r="J75" s="23">
        <v>3</v>
      </c>
      <c r="K75" s="23">
        <f t="shared" si="7"/>
        <v>150</v>
      </c>
      <c r="L75" s="23">
        <v>4</v>
      </c>
      <c r="M75" s="23">
        <v>200</v>
      </c>
      <c r="N75" s="12">
        <f>M75-K75</f>
        <v>50</v>
      </c>
      <c r="O75" s="24"/>
      <c r="P75" s="9"/>
    </row>
    <row r="76" customHeight="1" spans="1:16">
      <c r="A76" s="12">
        <v>73</v>
      </c>
      <c r="B76" s="14">
        <v>2874</v>
      </c>
      <c r="C76" s="14" t="s">
        <v>292</v>
      </c>
      <c r="D76" s="14" t="s">
        <v>22</v>
      </c>
      <c r="E76" s="14">
        <v>11903</v>
      </c>
      <c r="F76" s="14" t="s">
        <v>440</v>
      </c>
      <c r="G76" s="14" t="s">
        <v>422</v>
      </c>
      <c r="H76" s="14">
        <v>9</v>
      </c>
      <c r="I76" s="14">
        <f t="shared" si="6"/>
        <v>450</v>
      </c>
      <c r="J76" s="23">
        <v>3</v>
      </c>
      <c r="K76" s="23">
        <f t="shared" si="7"/>
        <v>150</v>
      </c>
      <c r="L76" s="23"/>
      <c r="M76" s="23"/>
      <c r="N76" s="12"/>
      <c r="O76" s="24">
        <f t="shared" ref="O76:O88" si="8">K76-M76</f>
        <v>150</v>
      </c>
      <c r="P76" s="9"/>
    </row>
    <row r="77" customHeight="1" spans="1:16">
      <c r="A77" s="12">
        <v>74</v>
      </c>
      <c r="B77" s="14">
        <v>2874</v>
      </c>
      <c r="C77" s="14" t="s">
        <v>292</v>
      </c>
      <c r="D77" s="14" t="s">
        <v>22</v>
      </c>
      <c r="E77" s="14">
        <v>14740</v>
      </c>
      <c r="F77" s="14" t="s">
        <v>441</v>
      </c>
      <c r="G77" s="14" t="s">
        <v>360</v>
      </c>
      <c r="H77" s="14">
        <v>9</v>
      </c>
      <c r="I77" s="14">
        <f t="shared" si="6"/>
        <v>450</v>
      </c>
      <c r="J77" s="23">
        <v>3</v>
      </c>
      <c r="K77" s="23">
        <f t="shared" si="7"/>
        <v>150</v>
      </c>
      <c r="L77" s="23">
        <v>2</v>
      </c>
      <c r="M77" s="23">
        <v>70</v>
      </c>
      <c r="N77" s="12"/>
      <c r="O77" s="24">
        <f t="shared" si="8"/>
        <v>80</v>
      </c>
      <c r="P77" s="9"/>
    </row>
    <row r="78" customHeight="1" spans="1:16">
      <c r="A78" s="12">
        <v>75</v>
      </c>
      <c r="B78" s="14">
        <v>2904</v>
      </c>
      <c r="C78" s="14" t="s">
        <v>250</v>
      </c>
      <c r="D78" s="14" t="s">
        <v>22</v>
      </c>
      <c r="E78" s="14">
        <v>8073</v>
      </c>
      <c r="F78" s="14" t="s">
        <v>442</v>
      </c>
      <c r="G78" s="14" t="s">
        <v>360</v>
      </c>
      <c r="H78" s="14">
        <v>9</v>
      </c>
      <c r="I78" s="14">
        <f t="shared" si="6"/>
        <v>450</v>
      </c>
      <c r="J78" s="23">
        <v>3</v>
      </c>
      <c r="K78" s="23">
        <f t="shared" si="7"/>
        <v>150</v>
      </c>
      <c r="L78" s="23">
        <v>1</v>
      </c>
      <c r="M78" s="23">
        <v>50</v>
      </c>
      <c r="N78" s="12"/>
      <c r="O78" s="24">
        <f t="shared" si="8"/>
        <v>100</v>
      </c>
      <c r="P78" s="9"/>
    </row>
    <row r="79" customHeight="1" spans="1:16">
      <c r="A79" s="12">
        <v>76</v>
      </c>
      <c r="B79" s="14">
        <v>2904</v>
      </c>
      <c r="C79" s="14" t="s">
        <v>250</v>
      </c>
      <c r="D79" s="14" t="s">
        <v>22</v>
      </c>
      <c r="E79" s="14">
        <v>6497</v>
      </c>
      <c r="F79" s="14" t="s">
        <v>443</v>
      </c>
      <c r="G79" s="14" t="s">
        <v>422</v>
      </c>
      <c r="H79" s="14">
        <v>9</v>
      </c>
      <c r="I79" s="14">
        <f t="shared" si="6"/>
        <v>450</v>
      </c>
      <c r="J79" s="23">
        <v>3</v>
      </c>
      <c r="K79" s="23">
        <f t="shared" si="7"/>
        <v>150</v>
      </c>
      <c r="L79" s="23">
        <v>2</v>
      </c>
      <c r="M79" s="23">
        <v>100</v>
      </c>
      <c r="N79" s="12"/>
      <c r="O79" s="24">
        <f t="shared" si="8"/>
        <v>50</v>
      </c>
      <c r="P79" s="9"/>
    </row>
    <row r="80" customHeight="1" spans="1:16">
      <c r="A80" s="12">
        <v>77</v>
      </c>
      <c r="B80" s="14">
        <v>2852</v>
      </c>
      <c r="C80" s="14" t="s">
        <v>247</v>
      </c>
      <c r="D80" s="14" t="s">
        <v>22</v>
      </c>
      <c r="E80" s="14">
        <v>9320</v>
      </c>
      <c r="F80" s="14" t="s">
        <v>444</v>
      </c>
      <c r="G80" s="14" t="s">
        <v>360</v>
      </c>
      <c r="H80" s="14">
        <v>9</v>
      </c>
      <c r="I80" s="14">
        <f t="shared" si="6"/>
        <v>450</v>
      </c>
      <c r="J80" s="23">
        <v>3</v>
      </c>
      <c r="K80" s="23">
        <f t="shared" si="7"/>
        <v>150</v>
      </c>
      <c r="L80" s="23">
        <v>2</v>
      </c>
      <c r="M80" s="23">
        <v>70</v>
      </c>
      <c r="N80" s="12"/>
      <c r="O80" s="24">
        <f t="shared" si="8"/>
        <v>80</v>
      </c>
      <c r="P80" s="9"/>
    </row>
    <row r="81" customHeight="1" spans="1:16">
      <c r="A81" s="12">
        <v>78</v>
      </c>
      <c r="B81" s="14">
        <v>2852</v>
      </c>
      <c r="C81" s="14" t="s">
        <v>247</v>
      </c>
      <c r="D81" s="14" t="s">
        <v>22</v>
      </c>
      <c r="E81" s="14">
        <v>14840</v>
      </c>
      <c r="F81" s="14" t="s">
        <v>445</v>
      </c>
      <c r="G81" s="14" t="s">
        <v>422</v>
      </c>
      <c r="H81" s="14">
        <v>9</v>
      </c>
      <c r="I81" s="14">
        <f t="shared" si="6"/>
        <v>450</v>
      </c>
      <c r="J81" s="23">
        <v>3</v>
      </c>
      <c r="K81" s="23">
        <f t="shared" si="7"/>
        <v>150</v>
      </c>
      <c r="L81" s="23">
        <v>2</v>
      </c>
      <c r="M81" s="23">
        <v>100</v>
      </c>
      <c r="N81" s="12"/>
      <c r="O81" s="24">
        <f t="shared" si="8"/>
        <v>50</v>
      </c>
      <c r="P81" s="9"/>
    </row>
    <row r="82" customHeight="1" spans="1:16">
      <c r="A82" s="12">
        <v>79</v>
      </c>
      <c r="B82" s="14">
        <v>2851</v>
      </c>
      <c r="C82" s="14" t="s">
        <v>220</v>
      </c>
      <c r="D82" s="14" t="s">
        <v>22</v>
      </c>
      <c r="E82" s="14">
        <v>6148</v>
      </c>
      <c r="F82" s="14" t="s">
        <v>446</v>
      </c>
      <c r="G82" s="14" t="s">
        <v>360</v>
      </c>
      <c r="H82" s="14">
        <v>9</v>
      </c>
      <c r="I82" s="14">
        <f t="shared" si="6"/>
        <v>450</v>
      </c>
      <c r="J82" s="23">
        <v>3</v>
      </c>
      <c r="K82" s="23">
        <f t="shared" si="7"/>
        <v>150</v>
      </c>
      <c r="L82" s="23">
        <v>2</v>
      </c>
      <c r="M82" s="23">
        <v>100</v>
      </c>
      <c r="N82" s="12"/>
      <c r="O82" s="24">
        <f t="shared" si="8"/>
        <v>50</v>
      </c>
      <c r="P82" s="9"/>
    </row>
    <row r="83" customHeight="1" spans="1:16">
      <c r="A83" s="12">
        <v>80</v>
      </c>
      <c r="B83" s="14">
        <v>2851</v>
      </c>
      <c r="C83" s="14" t="s">
        <v>220</v>
      </c>
      <c r="D83" s="14" t="s">
        <v>22</v>
      </c>
      <c r="E83" s="14">
        <v>6232</v>
      </c>
      <c r="F83" s="14" t="s">
        <v>447</v>
      </c>
      <c r="G83" s="14" t="s">
        <v>422</v>
      </c>
      <c r="H83" s="14">
        <v>9</v>
      </c>
      <c r="I83" s="14">
        <f t="shared" si="6"/>
        <v>450</v>
      </c>
      <c r="J83" s="23">
        <v>3</v>
      </c>
      <c r="K83" s="23">
        <f t="shared" si="7"/>
        <v>150</v>
      </c>
      <c r="L83" s="23">
        <v>2</v>
      </c>
      <c r="M83" s="23">
        <v>100</v>
      </c>
      <c r="N83" s="12"/>
      <c r="O83" s="24">
        <f t="shared" si="8"/>
        <v>50</v>
      </c>
      <c r="P83" s="9"/>
    </row>
    <row r="84" customHeight="1" spans="1:16">
      <c r="A84" s="12">
        <v>81</v>
      </c>
      <c r="B84" s="14">
        <v>2875</v>
      </c>
      <c r="C84" s="14" t="s">
        <v>293</v>
      </c>
      <c r="D84" s="14" t="s">
        <v>22</v>
      </c>
      <c r="E84" s="14">
        <v>6733</v>
      </c>
      <c r="F84" s="14" t="s">
        <v>448</v>
      </c>
      <c r="G84" s="14" t="s">
        <v>360</v>
      </c>
      <c r="H84" s="14">
        <v>9</v>
      </c>
      <c r="I84" s="14">
        <f t="shared" si="6"/>
        <v>450</v>
      </c>
      <c r="J84" s="23">
        <v>3</v>
      </c>
      <c r="K84" s="23">
        <f t="shared" si="7"/>
        <v>150</v>
      </c>
      <c r="L84" s="23">
        <v>2</v>
      </c>
      <c r="M84" s="23">
        <v>50</v>
      </c>
      <c r="N84" s="12"/>
      <c r="O84" s="24">
        <f t="shared" si="8"/>
        <v>100</v>
      </c>
      <c r="P84" s="9"/>
    </row>
    <row r="85" customHeight="1" spans="1:16">
      <c r="A85" s="12">
        <v>82</v>
      </c>
      <c r="B85" s="14">
        <v>2875</v>
      </c>
      <c r="C85" s="14" t="s">
        <v>293</v>
      </c>
      <c r="D85" s="14" t="s">
        <v>22</v>
      </c>
      <c r="E85" s="14">
        <v>16492</v>
      </c>
      <c r="F85" s="14" t="s">
        <v>449</v>
      </c>
      <c r="G85" s="14" t="s">
        <v>422</v>
      </c>
      <c r="H85" s="14">
        <v>9</v>
      </c>
      <c r="I85" s="14">
        <f t="shared" si="6"/>
        <v>450</v>
      </c>
      <c r="J85" s="23">
        <v>3</v>
      </c>
      <c r="K85" s="23">
        <f t="shared" si="7"/>
        <v>150</v>
      </c>
      <c r="L85" s="23"/>
      <c r="M85" s="23"/>
      <c r="N85" s="12"/>
      <c r="O85" s="24">
        <f t="shared" si="8"/>
        <v>150</v>
      </c>
      <c r="P85" s="9"/>
    </row>
    <row r="86" customHeight="1" spans="1:16">
      <c r="A86" s="12">
        <v>83</v>
      </c>
      <c r="B86" s="14">
        <v>2875</v>
      </c>
      <c r="C86" s="14" t="s">
        <v>293</v>
      </c>
      <c r="D86" s="14" t="s">
        <v>22</v>
      </c>
      <c r="E86" s="14">
        <v>14106</v>
      </c>
      <c r="F86" s="14" t="s">
        <v>450</v>
      </c>
      <c r="G86" s="14" t="s">
        <v>422</v>
      </c>
      <c r="H86" s="14">
        <v>9</v>
      </c>
      <c r="I86" s="14">
        <f t="shared" si="6"/>
        <v>450</v>
      </c>
      <c r="J86" s="23">
        <v>3</v>
      </c>
      <c r="K86" s="23">
        <f t="shared" si="7"/>
        <v>150</v>
      </c>
      <c r="L86" s="23">
        <v>1</v>
      </c>
      <c r="M86" s="23">
        <v>50</v>
      </c>
      <c r="N86" s="12"/>
      <c r="O86" s="24">
        <f t="shared" si="8"/>
        <v>100</v>
      </c>
      <c r="P86" s="9"/>
    </row>
    <row r="87" customHeight="1" spans="1:16">
      <c r="A87" s="12">
        <v>84</v>
      </c>
      <c r="B87" s="14">
        <v>2888</v>
      </c>
      <c r="C87" s="14" t="s">
        <v>296</v>
      </c>
      <c r="D87" s="14" t="s">
        <v>22</v>
      </c>
      <c r="E87" s="14">
        <v>12981</v>
      </c>
      <c r="F87" s="14" t="s">
        <v>451</v>
      </c>
      <c r="G87" s="14" t="s">
        <v>360</v>
      </c>
      <c r="H87" s="14">
        <v>9</v>
      </c>
      <c r="I87" s="14">
        <f t="shared" si="6"/>
        <v>450</v>
      </c>
      <c r="J87" s="23">
        <v>3</v>
      </c>
      <c r="K87" s="23">
        <f t="shared" si="7"/>
        <v>150</v>
      </c>
      <c r="L87" s="23">
        <v>1</v>
      </c>
      <c r="M87" s="23">
        <v>50</v>
      </c>
      <c r="N87" s="12"/>
      <c r="O87" s="24">
        <f t="shared" si="8"/>
        <v>100</v>
      </c>
      <c r="P87" s="9"/>
    </row>
    <row r="88" customHeight="1" spans="1:16">
      <c r="A88" s="12">
        <v>85</v>
      </c>
      <c r="B88" s="14">
        <v>2888</v>
      </c>
      <c r="C88" s="14" t="s">
        <v>296</v>
      </c>
      <c r="D88" s="14" t="s">
        <v>22</v>
      </c>
      <c r="E88" s="14">
        <v>15385</v>
      </c>
      <c r="F88" s="14" t="s">
        <v>452</v>
      </c>
      <c r="G88" s="14" t="s">
        <v>422</v>
      </c>
      <c r="H88" s="14">
        <v>9</v>
      </c>
      <c r="I88" s="14">
        <f t="shared" si="6"/>
        <v>450</v>
      </c>
      <c r="J88" s="23">
        <v>3</v>
      </c>
      <c r="K88" s="23">
        <f t="shared" si="7"/>
        <v>150</v>
      </c>
      <c r="L88" s="23"/>
      <c r="M88" s="23"/>
      <c r="N88" s="12"/>
      <c r="O88" s="24">
        <f t="shared" si="8"/>
        <v>150</v>
      </c>
      <c r="P88" s="9"/>
    </row>
    <row r="89" customHeight="1" spans="1:16">
      <c r="A89" s="12">
        <v>86</v>
      </c>
      <c r="B89" s="14">
        <v>2873</v>
      </c>
      <c r="C89" s="14" t="s">
        <v>230</v>
      </c>
      <c r="D89" s="14" t="s">
        <v>22</v>
      </c>
      <c r="E89" s="14">
        <v>15368</v>
      </c>
      <c r="F89" s="14" t="s">
        <v>453</v>
      </c>
      <c r="G89" s="14" t="s">
        <v>360</v>
      </c>
      <c r="H89" s="14">
        <v>9</v>
      </c>
      <c r="I89" s="14">
        <f t="shared" si="6"/>
        <v>450</v>
      </c>
      <c r="J89" s="23">
        <v>3</v>
      </c>
      <c r="K89" s="23">
        <f t="shared" si="7"/>
        <v>150</v>
      </c>
      <c r="L89" s="23">
        <v>5</v>
      </c>
      <c r="M89" s="23">
        <v>190</v>
      </c>
      <c r="N89" s="12">
        <f>M89-K89</f>
        <v>40</v>
      </c>
      <c r="O89" s="24"/>
      <c r="P89" s="9"/>
    </row>
    <row r="90" customHeight="1" spans="1:16">
      <c r="A90" s="12">
        <v>87</v>
      </c>
      <c r="B90" s="14">
        <v>2873</v>
      </c>
      <c r="C90" s="14" t="s">
        <v>230</v>
      </c>
      <c r="D90" s="14" t="s">
        <v>22</v>
      </c>
      <c r="E90" s="14">
        <v>15224</v>
      </c>
      <c r="F90" s="14" t="s">
        <v>454</v>
      </c>
      <c r="G90" s="14" t="s">
        <v>422</v>
      </c>
      <c r="H90" s="14">
        <v>9</v>
      </c>
      <c r="I90" s="14">
        <f t="shared" si="6"/>
        <v>450</v>
      </c>
      <c r="J90" s="23">
        <v>3</v>
      </c>
      <c r="K90" s="23">
        <f t="shared" si="7"/>
        <v>150</v>
      </c>
      <c r="L90" s="23">
        <v>4</v>
      </c>
      <c r="M90" s="23">
        <v>200</v>
      </c>
      <c r="N90" s="12">
        <f>M90-K90</f>
        <v>50</v>
      </c>
      <c r="O90" s="24"/>
      <c r="P90" s="9"/>
    </row>
    <row r="91" customHeight="1" spans="1:16">
      <c r="A91" s="12">
        <v>88</v>
      </c>
      <c r="B91" s="14">
        <v>2844</v>
      </c>
      <c r="C91" s="14" t="s">
        <v>289</v>
      </c>
      <c r="D91" s="14" t="s">
        <v>22</v>
      </c>
      <c r="E91" s="14">
        <v>15035</v>
      </c>
      <c r="F91" s="14" t="s">
        <v>455</v>
      </c>
      <c r="G91" s="14" t="s">
        <v>360</v>
      </c>
      <c r="H91" s="14">
        <v>9</v>
      </c>
      <c r="I91" s="14">
        <f t="shared" si="6"/>
        <v>450</v>
      </c>
      <c r="J91" s="23">
        <v>3</v>
      </c>
      <c r="K91" s="23">
        <f t="shared" si="7"/>
        <v>150</v>
      </c>
      <c r="L91" s="23"/>
      <c r="M91" s="23"/>
      <c r="N91" s="12"/>
      <c r="O91" s="24">
        <f>K91-M91</f>
        <v>150</v>
      </c>
      <c r="P91" s="9"/>
    </row>
    <row r="92" customHeight="1" spans="1:16">
      <c r="A92" s="12">
        <v>89</v>
      </c>
      <c r="B92" s="14">
        <v>2844</v>
      </c>
      <c r="C92" s="14" t="s">
        <v>289</v>
      </c>
      <c r="D92" s="14" t="s">
        <v>22</v>
      </c>
      <c r="E92" s="14">
        <v>11142</v>
      </c>
      <c r="F92" s="14" t="s">
        <v>456</v>
      </c>
      <c r="G92" s="14" t="s">
        <v>422</v>
      </c>
      <c r="H92" s="14">
        <v>9</v>
      </c>
      <c r="I92" s="14">
        <f t="shared" si="6"/>
        <v>450</v>
      </c>
      <c r="J92" s="23">
        <v>3</v>
      </c>
      <c r="K92" s="23">
        <f t="shared" si="7"/>
        <v>150</v>
      </c>
      <c r="L92" s="23"/>
      <c r="M92" s="23"/>
      <c r="N92" s="12"/>
      <c r="O92" s="24">
        <f>K92-M92</f>
        <v>150</v>
      </c>
      <c r="P92" s="9"/>
    </row>
    <row r="93" customHeight="1" spans="1:16">
      <c r="A93" s="12">
        <v>90</v>
      </c>
      <c r="B93" s="14">
        <v>2886</v>
      </c>
      <c r="C93" s="14" t="s">
        <v>295</v>
      </c>
      <c r="D93" s="14" t="s">
        <v>22</v>
      </c>
      <c r="E93" s="14">
        <v>6506</v>
      </c>
      <c r="F93" s="14" t="s">
        <v>457</v>
      </c>
      <c r="G93" s="14" t="s">
        <v>360</v>
      </c>
      <c r="H93" s="14">
        <v>9</v>
      </c>
      <c r="I93" s="14">
        <f t="shared" si="6"/>
        <v>450</v>
      </c>
      <c r="J93" s="23">
        <v>3</v>
      </c>
      <c r="K93" s="23">
        <f t="shared" si="7"/>
        <v>150</v>
      </c>
      <c r="L93" s="23">
        <v>7</v>
      </c>
      <c r="M93" s="23">
        <v>350</v>
      </c>
      <c r="N93" s="12">
        <f>M93-K93</f>
        <v>200</v>
      </c>
      <c r="O93" s="24"/>
      <c r="P93" s="9"/>
    </row>
    <row r="94" customHeight="1" spans="1:16">
      <c r="A94" s="12">
        <v>91</v>
      </c>
      <c r="B94" s="14">
        <v>2886</v>
      </c>
      <c r="C94" s="14" t="s">
        <v>295</v>
      </c>
      <c r="D94" s="14" t="s">
        <v>22</v>
      </c>
      <c r="E94" s="14">
        <v>10772</v>
      </c>
      <c r="F94" s="14" t="s">
        <v>458</v>
      </c>
      <c r="G94" s="14" t="s">
        <v>422</v>
      </c>
      <c r="H94" s="14">
        <v>9</v>
      </c>
      <c r="I94" s="14">
        <f t="shared" si="6"/>
        <v>450</v>
      </c>
      <c r="J94" s="23">
        <v>3</v>
      </c>
      <c r="K94" s="23">
        <f t="shared" si="7"/>
        <v>150</v>
      </c>
      <c r="L94" s="23"/>
      <c r="M94" s="23"/>
      <c r="N94" s="12"/>
      <c r="O94" s="24">
        <f>K94-M94</f>
        <v>150</v>
      </c>
      <c r="P94" s="9"/>
    </row>
    <row r="95" customHeight="1" spans="1:16">
      <c r="A95" s="12">
        <v>92</v>
      </c>
      <c r="B95" s="14">
        <v>2853</v>
      </c>
      <c r="C95" s="14" t="s">
        <v>290</v>
      </c>
      <c r="D95" s="14" t="s">
        <v>22</v>
      </c>
      <c r="E95" s="14">
        <v>7687</v>
      </c>
      <c r="F95" s="14" t="s">
        <v>459</v>
      </c>
      <c r="G95" s="14" t="s">
        <v>422</v>
      </c>
      <c r="H95" s="14">
        <v>9</v>
      </c>
      <c r="I95" s="14">
        <f t="shared" si="6"/>
        <v>450</v>
      </c>
      <c r="J95" s="23">
        <v>3</v>
      </c>
      <c r="K95" s="23">
        <f t="shared" si="7"/>
        <v>150</v>
      </c>
      <c r="L95" s="23">
        <v>11</v>
      </c>
      <c r="M95" s="23">
        <v>340</v>
      </c>
      <c r="N95" s="12">
        <f>M95-K95</f>
        <v>190</v>
      </c>
      <c r="O95" s="24"/>
      <c r="P95" s="9"/>
    </row>
    <row r="96" customHeight="1" spans="1:16">
      <c r="A96" s="12">
        <v>93</v>
      </c>
      <c r="B96" s="14">
        <v>2853</v>
      </c>
      <c r="C96" s="14" t="s">
        <v>290</v>
      </c>
      <c r="D96" s="14" t="s">
        <v>22</v>
      </c>
      <c r="E96" s="14">
        <v>6473</v>
      </c>
      <c r="F96" s="14" t="s">
        <v>460</v>
      </c>
      <c r="G96" s="14" t="s">
        <v>360</v>
      </c>
      <c r="H96" s="14">
        <v>9</v>
      </c>
      <c r="I96" s="14">
        <f t="shared" si="6"/>
        <v>450</v>
      </c>
      <c r="J96" s="23">
        <v>3</v>
      </c>
      <c r="K96" s="23">
        <f t="shared" si="7"/>
        <v>150</v>
      </c>
      <c r="L96" s="23"/>
      <c r="M96" s="23"/>
      <c r="N96" s="12"/>
      <c r="O96" s="24">
        <f>K96-M96</f>
        <v>150</v>
      </c>
      <c r="P96" s="9"/>
    </row>
    <row r="97" customHeight="1" spans="1:16">
      <c r="A97" s="12">
        <v>94</v>
      </c>
      <c r="B97" s="14">
        <v>2893</v>
      </c>
      <c r="C97" s="14" t="s">
        <v>297</v>
      </c>
      <c r="D97" s="14" t="s">
        <v>22</v>
      </c>
      <c r="E97" s="14">
        <v>9527</v>
      </c>
      <c r="F97" s="14" t="s">
        <v>461</v>
      </c>
      <c r="G97" s="14" t="s">
        <v>360</v>
      </c>
      <c r="H97" s="14">
        <v>9</v>
      </c>
      <c r="I97" s="14">
        <f t="shared" si="6"/>
        <v>450</v>
      </c>
      <c r="J97" s="23">
        <v>3</v>
      </c>
      <c r="K97" s="23">
        <f t="shared" si="7"/>
        <v>150</v>
      </c>
      <c r="L97" s="23">
        <v>1</v>
      </c>
      <c r="M97" s="23">
        <v>50</v>
      </c>
      <c r="N97" s="12"/>
      <c r="O97" s="24">
        <f>K97-M97</f>
        <v>100</v>
      </c>
      <c r="P97" s="9"/>
    </row>
    <row r="98" customHeight="1" spans="1:16">
      <c r="A98" s="12">
        <v>95</v>
      </c>
      <c r="B98" s="14">
        <v>2893</v>
      </c>
      <c r="C98" s="14" t="s">
        <v>297</v>
      </c>
      <c r="D98" s="14" t="s">
        <v>22</v>
      </c>
      <c r="E98" s="14">
        <v>15405</v>
      </c>
      <c r="F98" s="14" t="s">
        <v>462</v>
      </c>
      <c r="G98" s="14" t="s">
        <v>422</v>
      </c>
      <c r="H98" s="14">
        <v>9</v>
      </c>
      <c r="I98" s="14">
        <f t="shared" si="6"/>
        <v>450</v>
      </c>
      <c r="J98" s="23">
        <v>3</v>
      </c>
      <c r="K98" s="23">
        <f t="shared" si="7"/>
        <v>150</v>
      </c>
      <c r="L98" s="23"/>
      <c r="M98" s="23"/>
      <c r="N98" s="12"/>
      <c r="O98" s="24">
        <f>K98-M98</f>
        <v>150</v>
      </c>
      <c r="P98" s="9"/>
    </row>
    <row r="99" customHeight="1" spans="1:16">
      <c r="A99" s="12">
        <v>96</v>
      </c>
      <c r="B99" s="14">
        <v>2901</v>
      </c>
      <c r="C99" s="14" t="s">
        <v>211</v>
      </c>
      <c r="D99" s="14" t="s">
        <v>22</v>
      </c>
      <c r="E99" s="14">
        <v>6385</v>
      </c>
      <c r="F99" s="14" t="s">
        <v>463</v>
      </c>
      <c r="G99" s="14" t="s">
        <v>360</v>
      </c>
      <c r="H99" s="14">
        <v>9</v>
      </c>
      <c r="I99" s="14">
        <f t="shared" si="6"/>
        <v>450</v>
      </c>
      <c r="J99" s="23">
        <v>3</v>
      </c>
      <c r="K99" s="23">
        <f t="shared" si="7"/>
        <v>150</v>
      </c>
      <c r="L99" s="23">
        <v>2</v>
      </c>
      <c r="M99" s="23">
        <v>100</v>
      </c>
      <c r="N99" s="12"/>
      <c r="O99" s="24">
        <f>K99-M99</f>
        <v>50</v>
      </c>
      <c r="P99" s="9"/>
    </row>
    <row r="100" customHeight="1" spans="1:16">
      <c r="A100" s="12">
        <v>97</v>
      </c>
      <c r="B100" s="14">
        <v>2901</v>
      </c>
      <c r="C100" s="14" t="s">
        <v>211</v>
      </c>
      <c r="D100" s="14" t="s">
        <v>22</v>
      </c>
      <c r="E100" s="14">
        <v>6505</v>
      </c>
      <c r="F100" s="14" t="s">
        <v>464</v>
      </c>
      <c r="G100" s="14" t="s">
        <v>422</v>
      </c>
      <c r="H100" s="14">
        <v>9</v>
      </c>
      <c r="I100" s="14">
        <f t="shared" si="6"/>
        <v>450</v>
      </c>
      <c r="J100" s="23">
        <v>3</v>
      </c>
      <c r="K100" s="23">
        <f t="shared" si="7"/>
        <v>150</v>
      </c>
      <c r="L100" s="23">
        <v>4</v>
      </c>
      <c r="M100" s="23">
        <v>200</v>
      </c>
      <c r="N100" s="12">
        <f>M100-K100</f>
        <v>50</v>
      </c>
      <c r="O100" s="24"/>
      <c r="P100" s="9"/>
    </row>
    <row r="101" customHeight="1" spans="1:16">
      <c r="A101" s="12">
        <v>98</v>
      </c>
      <c r="B101" s="14">
        <v>2883</v>
      </c>
      <c r="C101" s="14" t="s">
        <v>294</v>
      </c>
      <c r="D101" s="14" t="s">
        <v>22</v>
      </c>
      <c r="E101" s="14">
        <v>6492</v>
      </c>
      <c r="F101" s="14" t="s">
        <v>465</v>
      </c>
      <c r="G101" s="12"/>
      <c r="H101" s="14">
        <v>9</v>
      </c>
      <c r="I101" s="14">
        <f t="shared" si="6"/>
        <v>450</v>
      </c>
      <c r="J101" s="23">
        <v>3</v>
      </c>
      <c r="K101" s="23">
        <f t="shared" si="7"/>
        <v>150</v>
      </c>
      <c r="L101" s="23">
        <v>2</v>
      </c>
      <c r="M101" s="23">
        <v>100</v>
      </c>
      <c r="N101" s="12"/>
      <c r="O101" s="24">
        <f t="shared" ref="O101:O109" si="9">K101-M101</f>
        <v>50</v>
      </c>
      <c r="P101" s="9"/>
    </row>
    <row r="102" customHeight="1" spans="1:16">
      <c r="A102" s="12">
        <v>99</v>
      </c>
      <c r="B102" s="14">
        <v>2883</v>
      </c>
      <c r="C102" s="14" t="s">
        <v>294</v>
      </c>
      <c r="D102" s="14" t="s">
        <v>22</v>
      </c>
      <c r="E102" s="14">
        <v>11961</v>
      </c>
      <c r="F102" s="14" t="s">
        <v>466</v>
      </c>
      <c r="G102" s="14" t="s">
        <v>422</v>
      </c>
      <c r="H102" s="14">
        <v>9</v>
      </c>
      <c r="I102" s="14">
        <f t="shared" si="6"/>
        <v>450</v>
      </c>
      <c r="J102" s="23">
        <v>3</v>
      </c>
      <c r="K102" s="23">
        <f t="shared" si="7"/>
        <v>150</v>
      </c>
      <c r="L102" s="23">
        <v>1</v>
      </c>
      <c r="M102" s="23">
        <v>50</v>
      </c>
      <c r="N102" s="12"/>
      <c r="O102" s="24">
        <f t="shared" si="9"/>
        <v>100</v>
      </c>
      <c r="P102" s="9"/>
    </row>
    <row r="103" customHeight="1" spans="1:16">
      <c r="A103" s="12">
        <v>100</v>
      </c>
      <c r="B103" s="14">
        <v>104533</v>
      </c>
      <c r="C103" s="14" t="s">
        <v>231</v>
      </c>
      <c r="D103" s="14" t="s">
        <v>22</v>
      </c>
      <c r="E103" s="14">
        <v>11977</v>
      </c>
      <c r="F103" s="14" t="s">
        <v>467</v>
      </c>
      <c r="G103" s="14" t="s">
        <v>360</v>
      </c>
      <c r="H103" s="14">
        <v>9</v>
      </c>
      <c r="I103" s="14">
        <f t="shared" si="6"/>
        <v>450</v>
      </c>
      <c r="J103" s="23">
        <v>3</v>
      </c>
      <c r="K103" s="23">
        <f t="shared" si="7"/>
        <v>150</v>
      </c>
      <c r="L103" s="23"/>
      <c r="M103" s="23"/>
      <c r="N103" s="12"/>
      <c r="O103" s="24">
        <f t="shared" si="9"/>
        <v>150</v>
      </c>
      <c r="P103" s="9"/>
    </row>
    <row r="104" customHeight="1" spans="1:16">
      <c r="A104" s="12">
        <v>101</v>
      </c>
      <c r="B104" s="14">
        <v>104533</v>
      </c>
      <c r="C104" s="14" t="s">
        <v>231</v>
      </c>
      <c r="D104" s="14" t="s">
        <v>22</v>
      </c>
      <c r="E104" s="14">
        <v>4081</v>
      </c>
      <c r="F104" s="14" t="s">
        <v>468</v>
      </c>
      <c r="G104" s="14" t="s">
        <v>422</v>
      </c>
      <c r="H104" s="14">
        <v>9</v>
      </c>
      <c r="I104" s="14">
        <f t="shared" si="6"/>
        <v>450</v>
      </c>
      <c r="J104" s="23">
        <v>3</v>
      </c>
      <c r="K104" s="23">
        <f t="shared" si="7"/>
        <v>150</v>
      </c>
      <c r="L104" s="23">
        <v>2</v>
      </c>
      <c r="M104" s="23">
        <v>100</v>
      </c>
      <c r="N104" s="12"/>
      <c r="O104" s="24">
        <f t="shared" si="9"/>
        <v>50</v>
      </c>
      <c r="P104" s="9"/>
    </row>
    <row r="105" customHeight="1" spans="1:16">
      <c r="A105" s="12">
        <v>102</v>
      </c>
      <c r="B105" s="14">
        <v>107728</v>
      </c>
      <c r="C105" s="14" t="s">
        <v>320</v>
      </c>
      <c r="D105" s="14" t="s">
        <v>22</v>
      </c>
      <c r="E105" s="14">
        <v>13397</v>
      </c>
      <c r="F105" s="14" t="s">
        <v>469</v>
      </c>
      <c r="G105" s="14"/>
      <c r="H105" s="14">
        <v>9</v>
      </c>
      <c r="I105" s="14">
        <f t="shared" si="6"/>
        <v>450</v>
      </c>
      <c r="J105" s="23">
        <v>3</v>
      </c>
      <c r="K105" s="23">
        <f t="shared" si="7"/>
        <v>150</v>
      </c>
      <c r="L105" s="23">
        <v>1</v>
      </c>
      <c r="M105" s="23">
        <v>50</v>
      </c>
      <c r="N105" s="12"/>
      <c r="O105" s="24">
        <f t="shared" si="9"/>
        <v>100</v>
      </c>
      <c r="P105" s="9"/>
    </row>
    <row r="106" customHeight="1" spans="1:16">
      <c r="A106" s="12">
        <v>103</v>
      </c>
      <c r="B106" s="14">
        <v>107728</v>
      </c>
      <c r="C106" s="14" t="s">
        <v>320</v>
      </c>
      <c r="D106" s="14" t="s">
        <v>22</v>
      </c>
      <c r="E106" s="14">
        <v>6731</v>
      </c>
      <c r="F106" s="14" t="s">
        <v>470</v>
      </c>
      <c r="G106" s="14"/>
      <c r="H106" s="14">
        <v>9</v>
      </c>
      <c r="I106" s="14">
        <f t="shared" si="6"/>
        <v>450</v>
      </c>
      <c r="J106" s="23">
        <v>3</v>
      </c>
      <c r="K106" s="23">
        <f t="shared" si="7"/>
        <v>150</v>
      </c>
      <c r="L106" s="23">
        <v>1</v>
      </c>
      <c r="M106" s="23">
        <v>50</v>
      </c>
      <c r="N106" s="12"/>
      <c r="O106" s="24">
        <f t="shared" si="9"/>
        <v>100</v>
      </c>
      <c r="P106" s="9"/>
    </row>
    <row r="107" customHeight="1" spans="1:16">
      <c r="A107" s="12">
        <v>104</v>
      </c>
      <c r="B107" s="14">
        <v>2837</v>
      </c>
      <c r="C107" s="14" t="s">
        <v>288</v>
      </c>
      <c r="D107" s="14" t="s">
        <v>22</v>
      </c>
      <c r="E107" s="14">
        <v>9138</v>
      </c>
      <c r="F107" s="14" t="s">
        <v>471</v>
      </c>
      <c r="G107" s="14" t="s">
        <v>360</v>
      </c>
      <c r="H107" s="14">
        <v>9</v>
      </c>
      <c r="I107" s="14">
        <f t="shared" si="6"/>
        <v>450</v>
      </c>
      <c r="J107" s="23">
        <v>3</v>
      </c>
      <c r="K107" s="23">
        <f t="shared" si="7"/>
        <v>150</v>
      </c>
      <c r="L107" s="23">
        <v>1</v>
      </c>
      <c r="M107" s="23">
        <v>50</v>
      </c>
      <c r="N107" s="12"/>
      <c r="O107" s="24">
        <f t="shared" si="9"/>
        <v>100</v>
      </c>
      <c r="P107" s="9"/>
    </row>
    <row r="108" customHeight="1" spans="1:16">
      <c r="A108" s="12">
        <v>105</v>
      </c>
      <c r="B108" s="14">
        <v>2837</v>
      </c>
      <c r="C108" s="14" t="s">
        <v>288</v>
      </c>
      <c r="D108" s="14" t="s">
        <v>22</v>
      </c>
      <c r="E108" s="14">
        <v>28468</v>
      </c>
      <c r="F108" s="14" t="s">
        <v>472</v>
      </c>
      <c r="G108" s="14" t="s">
        <v>422</v>
      </c>
      <c r="H108" s="14">
        <v>9</v>
      </c>
      <c r="I108" s="14">
        <f t="shared" si="6"/>
        <v>450</v>
      </c>
      <c r="J108" s="23">
        <v>3</v>
      </c>
      <c r="K108" s="23">
        <f t="shared" si="7"/>
        <v>150</v>
      </c>
      <c r="L108" s="23">
        <v>2</v>
      </c>
      <c r="M108" s="23">
        <v>100</v>
      </c>
      <c r="N108" s="12"/>
      <c r="O108" s="24">
        <f t="shared" si="9"/>
        <v>50</v>
      </c>
      <c r="P108" s="9"/>
    </row>
    <row r="109" customHeight="1" spans="1:16">
      <c r="A109" s="12">
        <v>106</v>
      </c>
      <c r="B109" s="14">
        <v>2881</v>
      </c>
      <c r="C109" s="14" t="s">
        <v>203</v>
      </c>
      <c r="D109" s="14" t="s">
        <v>22</v>
      </c>
      <c r="E109" s="14">
        <v>7011</v>
      </c>
      <c r="F109" s="14" t="s">
        <v>473</v>
      </c>
      <c r="G109" s="14" t="s">
        <v>360</v>
      </c>
      <c r="H109" s="14">
        <v>9</v>
      </c>
      <c r="I109" s="14">
        <f t="shared" si="6"/>
        <v>450</v>
      </c>
      <c r="J109" s="23">
        <v>3</v>
      </c>
      <c r="K109" s="23">
        <f t="shared" si="7"/>
        <v>150</v>
      </c>
      <c r="L109" s="23"/>
      <c r="M109" s="23"/>
      <c r="N109" s="12"/>
      <c r="O109" s="24">
        <f t="shared" si="9"/>
        <v>150</v>
      </c>
      <c r="P109" s="9"/>
    </row>
    <row r="110" customHeight="1" spans="1:16">
      <c r="A110" s="12">
        <v>107</v>
      </c>
      <c r="B110" s="14">
        <v>2881</v>
      </c>
      <c r="C110" s="14" t="s">
        <v>203</v>
      </c>
      <c r="D110" s="14" t="s">
        <v>22</v>
      </c>
      <c r="E110" s="14">
        <v>11372</v>
      </c>
      <c r="F110" s="14" t="s">
        <v>474</v>
      </c>
      <c r="G110" s="14" t="s">
        <v>422</v>
      </c>
      <c r="H110" s="14">
        <v>9</v>
      </c>
      <c r="I110" s="14">
        <f t="shared" si="6"/>
        <v>450</v>
      </c>
      <c r="J110" s="23">
        <v>3</v>
      </c>
      <c r="K110" s="23">
        <f t="shared" si="7"/>
        <v>150</v>
      </c>
      <c r="L110" s="23">
        <v>4</v>
      </c>
      <c r="M110" s="23">
        <v>200</v>
      </c>
      <c r="N110" s="12">
        <f>M110-K110</f>
        <v>50</v>
      </c>
      <c r="O110" s="24"/>
      <c r="P110" s="9"/>
    </row>
    <row r="111" customHeight="1" spans="1:16">
      <c r="A111" s="12">
        <v>108</v>
      </c>
      <c r="B111" s="14">
        <v>2881</v>
      </c>
      <c r="C111" s="14" t="s">
        <v>203</v>
      </c>
      <c r="D111" s="14" t="s">
        <v>22</v>
      </c>
      <c r="E111" s="14">
        <v>14064</v>
      </c>
      <c r="F111" s="14" t="s">
        <v>475</v>
      </c>
      <c r="G111" s="14" t="s">
        <v>422</v>
      </c>
      <c r="H111" s="14">
        <v>9</v>
      </c>
      <c r="I111" s="14">
        <f t="shared" si="6"/>
        <v>450</v>
      </c>
      <c r="J111" s="23">
        <v>3</v>
      </c>
      <c r="K111" s="23">
        <f t="shared" si="7"/>
        <v>150</v>
      </c>
      <c r="L111" s="23">
        <v>9</v>
      </c>
      <c r="M111" s="23">
        <v>450</v>
      </c>
      <c r="N111" s="12">
        <f>M111-K111</f>
        <v>300</v>
      </c>
      <c r="O111" s="24"/>
      <c r="P111" s="9"/>
    </row>
    <row r="112" customHeight="1" spans="1:16">
      <c r="A112" s="12">
        <v>109</v>
      </c>
      <c r="B112" s="14">
        <v>2881</v>
      </c>
      <c r="C112" s="14" t="s">
        <v>203</v>
      </c>
      <c r="D112" s="14" t="s">
        <v>22</v>
      </c>
      <c r="E112" s="14">
        <v>14248</v>
      </c>
      <c r="F112" s="14" t="s">
        <v>476</v>
      </c>
      <c r="G112" s="14" t="s">
        <v>422</v>
      </c>
      <c r="H112" s="14">
        <v>9</v>
      </c>
      <c r="I112" s="14">
        <f t="shared" si="6"/>
        <v>450</v>
      </c>
      <c r="J112" s="23">
        <v>3</v>
      </c>
      <c r="K112" s="23">
        <f t="shared" si="7"/>
        <v>150</v>
      </c>
      <c r="L112" s="23">
        <v>3</v>
      </c>
      <c r="M112" s="23">
        <v>150</v>
      </c>
      <c r="N112" s="12">
        <f>M112-K112</f>
        <v>0</v>
      </c>
      <c r="O112" s="24"/>
      <c r="P112" s="9"/>
    </row>
    <row r="113" customHeight="1" spans="1:16">
      <c r="A113" s="12">
        <v>110</v>
      </c>
      <c r="B113" s="14">
        <v>2881</v>
      </c>
      <c r="C113" s="14" t="s">
        <v>203</v>
      </c>
      <c r="D113" s="14" t="s">
        <v>22</v>
      </c>
      <c r="E113" s="14">
        <v>5764</v>
      </c>
      <c r="F113" s="14" t="s">
        <v>477</v>
      </c>
      <c r="G113" s="14" t="s">
        <v>422</v>
      </c>
      <c r="H113" s="14">
        <v>9</v>
      </c>
      <c r="I113" s="14">
        <f t="shared" si="6"/>
        <v>450</v>
      </c>
      <c r="J113" s="23">
        <v>3</v>
      </c>
      <c r="K113" s="23">
        <f t="shared" si="7"/>
        <v>150</v>
      </c>
      <c r="L113" s="23"/>
      <c r="M113" s="23"/>
      <c r="N113" s="12"/>
      <c r="O113" s="24">
        <f>K113-M113</f>
        <v>150</v>
      </c>
      <c r="P113" s="9"/>
    </row>
    <row r="114" customHeight="1" spans="1:16">
      <c r="A114" s="12">
        <v>111</v>
      </c>
      <c r="B114" s="14">
        <v>2877</v>
      </c>
      <c r="C114" s="14" t="s">
        <v>221</v>
      </c>
      <c r="D114" s="12" t="s">
        <v>17</v>
      </c>
      <c r="E114" s="14">
        <v>7317</v>
      </c>
      <c r="F114" s="14" t="s">
        <v>478</v>
      </c>
      <c r="G114" s="14" t="s">
        <v>360</v>
      </c>
      <c r="H114" s="14">
        <v>10</v>
      </c>
      <c r="I114" s="14">
        <f t="shared" si="6"/>
        <v>500</v>
      </c>
      <c r="J114" s="23">
        <v>4</v>
      </c>
      <c r="K114" s="23">
        <f t="shared" si="7"/>
        <v>200</v>
      </c>
      <c r="L114" s="23">
        <v>3</v>
      </c>
      <c r="M114" s="23">
        <v>110</v>
      </c>
      <c r="N114" s="12"/>
      <c r="O114" s="24">
        <f>K114-M114</f>
        <v>90</v>
      </c>
      <c r="P114" s="9"/>
    </row>
    <row r="115" customHeight="1" spans="1:16">
      <c r="A115" s="12">
        <v>112</v>
      </c>
      <c r="B115" s="14">
        <v>2877</v>
      </c>
      <c r="C115" s="14" t="s">
        <v>221</v>
      </c>
      <c r="D115" s="12" t="s">
        <v>17</v>
      </c>
      <c r="E115" s="14">
        <v>7749</v>
      </c>
      <c r="F115" s="14" t="s">
        <v>479</v>
      </c>
      <c r="G115" s="14" t="s">
        <v>422</v>
      </c>
      <c r="H115" s="14">
        <v>10</v>
      </c>
      <c r="I115" s="14">
        <f t="shared" si="6"/>
        <v>500</v>
      </c>
      <c r="J115" s="23">
        <v>4</v>
      </c>
      <c r="K115" s="23">
        <f t="shared" si="7"/>
        <v>200</v>
      </c>
      <c r="L115" s="23"/>
      <c r="M115" s="23"/>
      <c r="N115" s="12"/>
      <c r="O115" s="24">
        <f>K115-M115</f>
        <v>200</v>
      </c>
      <c r="P115" s="9"/>
    </row>
    <row r="116" customHeight="1" spans="1:16">
      <c r="A116" s="12">
        <v>113</v>
      </c>
      <c r="B116" s="14">
        <v>2877</v>
      </c>
      <c r="C116" s="14" t="s">
        <v>221</v>
      </c>
      <c r="D116" s="12" t="s">
        <v>17</v>
      </c>
      <c r="E116" s="14">
        <v>12566</v>
      </c>
      <c r="F116" s="14" t="s">
        <v>480</v>
      </c>
      <c r="G116" s="14" t="s">
        <v>422</v>
      </c>
      <c r="H116" s="14">
        <v>10</v>
      </c>
      <c r="I116" s="14">
        <f t="shared" si="6"/>
        <v>500</v>
      </c>
      <c r="J116" s="23">
        <v>4</v>
      </c>
      <c r="K116" s="23">
        <f t="shared" si="7"/>
        <v>200</v>
      </c>
      <c r="L116" s="23"/>
      <c r="M116" s="23"/>
      <c r="N116" s="12"/>
      <c r="O116" s="24">
        <f>K116-M116</f>
        <v>200</v>
      </c>
      <c r="P116" s="9"/>
    </row>
    <row r="117" customHeight="1" spans="1:16">
      <c r="A117" s="12">
        <v>114</v>
      </c>
      <c r="B117" s="14">
        <v>2876</v>
      </c>
      <c r="C117" s="14" t="s">
        <v>249</v>
      </c>
      <c r="D117" s="12" t="s">
        <v>17</v>
      </c>
      <c r="E117" s="14">
        <v>5406</v>
      </c>
      <c r="F117" s="14" t="s">
        <v>481</v>
      </c>
      <c r="G117" s="14" t="s">
        <v>360</v>
      </c>
      <c r="H117" s="14">
        <v>9</v>
      </c>
      <c r="I117" s="14">
        <f t="shared" si="6"/>
        <v>450</v>
      </c>
      <c r="J117" s="23">
        <v>3</v>
      </c>
      <c r="K117" s="23">
        <f t="shared" si="7"/>
        <v>150</v>
      </c>
      <c r="L117" s="23">
        <v>8</v>
      </c>
      <c r="M117" s="23">
        <v>400</v>
      </c>
      <c r="N117" s="12">
        <f>M117-K117</f>
        <v>250</v>
      </c>
      <c r="O117" s="24"/>
      <c r="P117" s="9"/>
    </row>
    <row r="118" customHeight="1" spans="1:16">
      <c r="A118" s="12">
        <v>115</v>
      </c>
      <c r="B118" s="14">
        <v>2876</v>
      </c>
      <c r="C118" s="14" t="s">
        <v>249</v>
      </c>
      <c r="D118" s="12" t="s">
        <v>17</v>
      </c>
      <c r="E118" s="14">
        <v>5979</v>
      </c>
      <c r="F118" s="14" t="s">
        <v>482</v>
      </c>
      <c r="G118" s="14" t="s">
        <v>422</v>
      </c>
      <c r="H118" s="14">
        <v>9</v>
      </c>
      <c r="I118" s="14">
        <f t="shared" si="6"/>
        <v>450</v>
      </c>
      <c r="J118" s="23">
        <v>3</v>
      </c>
      <c r="K118" s="23">
        <f t="shared" si="7"/>
        <v>150</v>
      </c>
      <c r="L118" s="23">
        <v>3</v>
      </c>
      <c r="M118" s="23">
        <v>150</v>
      </c>
      <c r="N118" s="12">
        <f>M118-K118</f>
        <v>0</v>
      </c>
      <c r="O118" s="24"/>
      <c r="P118" s="9"/>
    </row>
    <row r="119" customHeight="1" spans="1:16">
      <c r="A119" s="12">
        <v>116</v>
      </c>
      <c r="B119" s="14">
        <v>108656</v>
      </c>
      <c r="C119" s="14" t="s">
        <v>322</v>
      </c>
      <c r="D119" s="12" t="s">
        <v>17</v>
      </c>
      <c r="E119" s="14">
        <v>8489</v>
      </c>
      <c r="F119" s="14" t="s">
        <v>483</v>
      </c>
      <c r="G119" s="14" t="s">
        <v>360</v>
      </c>
      <c r="H119" s="14">
        <v>9</v>
      </c>
      <c r="I119" s="14">
        <f t="shared" si="6"/>
        <v>450</v>
      </c>
      <c r="J119" s="23">
        <v>3</v>
      </c>
      <c r="K119" s="23">
        <f t="shared" si="7"/>
        <v>150</v>
      </c>
      <c r="L119" s="23">
        <v>2</v>
      </c>
      <c r="M119" s="23">
        <v>100</v>
      </c>
      <c r="N119" s="12"/>
      <c r="O119" s="24">
        <f>K119-M119</f>
        <v>50</v>
      </c>
      <c r="P119" s="9"/>
    </row>
    <row r="120" customHeight="1" spans="1:16">
      <c r="A120" s="12">
        <v>117</v>
      </c>
      <c r="B120" s="14">
        <v>108656</v>
      </c>
      <c r="C120" s="14" t="s">
        <v>322</v>
      </c>
      <c r="D120" s="12" t="s">
        <v>17</v>
      </c>
      <c r="E120" s="14">
        <v>11537</v>
      </c>
      <c r="F120" s="14" t="s">
        <v>484</v>
      </c>
      <c r="G120" s="14" t="s">
        <v>422</v>
      </c>
      <c r="H120" s="14">
        <v>9</v>
      </c>
      <c r="I120" s="14">
        <f t="shared" si="6"/>
        <v>450</v>
      </c>
      <c r="J120" s="23">
        <v>3</v>
      </c>
      <c r="K120" s="23">
        <f t="shared" si="7"/>
        <v>150</v>
      </c>
      <c r="L120" s="23">
        <v>2</v>
      </c>
      <c r="M120" s="23">
        <v>100</v>
      </c>
      <c r="N120" s="12"/>
      <c r="O120" s="24">
        <f>K120-M120</f>
        <v>50</v>
      </c>
      <c r="P120" s="9"/>
    </row>
    <row r="121" customHeight="1" spans="1:16">
      <c r="A121" s="12">
        <v>118</v>
      </c>
      <c r="B121" s="14">
        <v>2715</v>
      </c>
      <c r="C121" s="14" t="s">
        <v>209</v>
      </c>
      <c r="D121" s="12" t="s">
        <v>17</v>
      </c>
      <c r="E121" s="14">
        <v>5501</v>
      </c>
      <c r="F121" s="14" t="s">
        <v>485</v>
      </c>
      <c r="G121" s="14" t="s">
        <v>360</v>
      </c>
      <c r="H121" s="14">
        <v>9</v>
      </c>
      <c r="I121" s="14">
        <f t="shared" si="6"/>
        <v>450</v>
      </c>
      <c r="J121" s="23">
        <v>3</v>
      </c>
      <c r="K121" s="23">
        <f t="shared" si="7"/>
        <v>150</v>
      </c>
      <c r="L121" s="23">
        <v>1</v>
      </c>
      <c r="M121" s="23">
        <v>30</v>
      </c>
      <c r="N121" s="12"/>
      <c r="O121" s="24">
        <f>K121-M121</f>
        <v>120</v>
      </c>
      <c r="P121" s="9"/>
    </row>
    <row r="122" customHeight="1" spans="1:16">
      <c r="A122" s="12">
        <v>119</v>
      </c>
      <c r="B122" s="14">
        <v>2715</v>
      </c>
      <c r="C122" s="14" t="s">
        <v>209</v>
      </c>
      <c r="D122" s="12" t="s">
        <v>17</v>
      </c>
      <c r="E122" s="14">
        <v>16191</v>
      </c>
      <c r="F122" s="14" t="s">
        <v>486</v>
      </c>
      <c r="G122" s="14" t="s">
        <v>422</v>
      </c>
      <c r="H122" s="14">
        <v>9</v>
      </c>
      <c r="I122" s="14">
        <f t="shared" si="6"/>
        <v>450</v>
      </c>
      <c r="J122" s="23">
        <v>3</v>
      </c>
      <c r="K122" s="23">
        <f t="shared" si="7"/>
        <v>150</v>
      </c>
      <c r="L122" s="23">
        <v>5</v>
      </c>
      <c r="M122" s="23">
        <v>250</v>
      </c>
      <c r="N122" s="12">
        <f>M122-K122</f>
        <v>100</v>
      </c>
      <c r="O122" s="24"/>
      <c r="P122" s="9"/>
    </row>
    <row r="123" customHeight="1" spans="1:16">
      <c r="A123" s="12">
        <v>120</v>
      </c>
      <c r="B123" s="14">
        <v>2713</v>
      </c>
      <c r="C123" s="14" t="s">
        <v>279</v>
      </c>
      <c r="D123" s="12" t="s">
        <v>17</v>
      </c>
      <c r="E123" s="14">
        <v>11004</v>
      </c>
      <c r="F123" s="14" t="s">
        <v>487</v>
      </c>
      <c r="G123" s="14" t="s">
        <v>360</v>
      </c>
      <c r="H123" s="14">
        <v>9</v>
      </c>
      <c r="I123" s="14">
        <f t="shared" si="6"/>
        <v>450</v>
      </c>
      <c r="J123" s="23">
        <v>3</v>
      </c>
      <c r="K123" s="23">
        <f t="shared" si="7"/>
        <v>150</v>
      </c>
      <c r="L123" s="23"/>
      <c r="M123" s="23"/>
      <c r="N123" s="12"/>
      <c r="O123" s="24">
        <f t="shared" ref="O123:O128" si="10">K123-M123</f>
        <v>150</v>
      </c>
      <c r="P123" s="9"/>
    </row>
    <row r="124" customHeight="1" spans="1:16">
      <c r="A124" s="12">
        <v>121</v>
      </c>
      <c r="B124" s="14">
        <v>2713</v>
      </c>
      <c r="C124" s="14" t="s">
        <v>279</v>
      </c>
      <c r="D124" s="12" t="s">
        <v>17</v>
      </c>
      <c r="E124" s="14">
        <v>28554</v>
      </c>
      <c r="F124" s="14" t="s">
        <v>488</v>
      </c>
      <c r="G124" s="14" t="s">
        <v>373</v>
      </c>
      <c r="H124" s="14">
        <v>9</v>
      </c>
      <c r="I124" s="14">
        <f t="shared" si="6"/>
        <v>450</v>
      </c>
      <c r="J124" s="23">
        <v>3</v>
      </c>
      <c r="K124" s="23">
        <f t="shared" si="7"/>
        <v>150</v>
      </c>
      <c r="L124" s="23"/>
      <c r="M124" s="23"/>
      <c r="N124" s="12"/>
      <c r="O124" s="24">
        <f t="shared" si="10"/>
        <v>150</v>
      </c>
      <c r="P124" s="9"/>
    </row>
    <row r="125" customHeight="1" spans="1:16">
      <c r="A125" s="12">
        <v>122</v>
      </c>
      <c r="B125" s="14">
        <v>2839</v>
      </c>
      <c r="C125" s="14" t="s">
        <v>246</v>
      </c>
      <c r="D125" s="12" t="s">
        <v>17</v>
      </c>
      <c r="E125" s="14">
        <v>11388</v>
      </c>
      <c r="F125" s="14" t="s">
        <v>489</v>
      </c>
      <c r="G125" s="14" t="s">
        <v>360</v>
      </c>
      <c r="H125" s="14">
        <v>9</v>
      </c>
      <c r="I125" s="14">
        <f t="shared" si="6"/>
        <v>450</v>
      </c>
      <c r="J125" s="23">
        <v>3</v>
      </c>
      <c r="K125" s="23">
        <f t="shared" si="7"/>
        <v>150</v>
      </c>
      <c r="L125" s="23">
        <v>1</v>
      </c>
      <c r="M125" s="23">
        <v>50</v>
      </c>
      <c r="N125" s="12"/>
      <c r="O125" s="24">
        <f t="shared" si="10"/>
        <v>100</v>
      </c>
      <c r="P125" s="9"/>
    </row>
    <row r="126" customHeight="1" spans="1:16">
      <c r="A126" s="12">
        <v>123</v>
      </c>
      <c r="B126" s="14">
        <v>2839</v>
      </c>
      <c r="C126" s="14" t="s">
        <v>246</v>
      </c>
      <c r="D126" s="12" t="s">
        <v>17</v>
      </c>
      <c r="E126" s="14">
        <v>9112</v>
      </c>
      <c r="F126" s="14" t="s">
        <v>490</v>
      </c>
      <c r="G126" s="14" t="s">
        <v>422</v>
      </c>
      <c r="H126" s="14">
        <v>9</v>
      </c>
      <c r="I126" s="14">
        <f t="shared" si="6"/>
        <v>450</v>
      </c>
      <c r="J126" s="23">
        <v>3</v>
      </c>
      <c r="K126" s="23">
        <f t="shared" si="7"/>
        <v>150</v>
      </c>
      <c r="L126" s="23">
        <v>2</v>
      </c>
      <c r="M126" s="23">
        <v>100</v>
      </c>
      <c r="N126" s="12"/>
      <c r="O126" s="24">
        <f t="shared" si="10"/>
        <v>50</v>
      </c>
      <c r="P126" s="9"/>
    </row>
    <row r="127" customHeight="1" spans="1:16">
      <c r="A127" s="12">
        <v>124</v>
      </c>
      <c r="B127" s="14">
        <v>102567</v>
      </c>
      <c r="C127" s="14" t="s">
        <v>252</v>
      </c>
      <c r="D127" s="12" t="s">
        <v>17</v>
      </c>
      <c r="E127" s="14">
        <v>5954</v>
      </c>
      <c r="F127" s="14" t="s">
        <v>491</v>
      </c>
      <c r="G127" s="14" t="s">
        <v>360</v>
      </c>
      <c r="H127" s="14">
        <v>9</v>
      </c>
      <c r="I127" s="14">
        <f t="shared" si="6"/>
        <v>450</v>
      </c>
      <c r="J127" s="23">
        <v>3</v>
      </c>
      <c r="K127" s="23">
        <f t="shared" si="7"/>
        <v>150</v>
      </c>
      <c r="L127" s="23"/>
      <c r="M127" s="23"/>
      <c r="N127" s="12"/>
      <c r="O127" s="24">
        <f t="shared" si="10"/>
        <v>150</v>
      </c>
      <c r="P127" s="9"/>
    </row>
    <row r="128" customHeight="1" spans="1:16">
      <c r="A128" s="12">
        <v>125</v>
      </c>
      <c r="B128" s="14">
        <v>102567</v>
      </c>
      <c r="C128" s="14" t="s">
        <v>252</v>
      </c>
      <c r="D128" s="12" t="s">
        <v>17</v>
      </c>
      <c r="E128" s="14">
        <v>11458</v>
      </c>
      <c r="F128" s="14" t="s">
        <v>492</v>
      </c>
      <c r="G128" s="14" t="s">
        <v>422</v>
      </c>
      <c r="H128" s="14">
        <v>9</v>
      </c>
      <c r="I128" s="14">
        <f t="shared" si="6"/>
        <v>450</v>
      </c>
      <c r="J128" s="23">
        <v>3</v>
      </c>
      <c r="K128" s="23">
        <f t="shared" si="7"/>
        <v>150</v>
      </c>
      <c r="L128" s="23">
        <v>2</v>
      </c>
      <c r="M128" s="23">
        <v>100</v>
      </c>
      <c r="N128" s="12"/>
      <c r="O128" s="24">
        <f t="shared" si="10"/>
        <v>50</v>
      </c>
      <c r="P128" s="9"/>
    </row>
    <row r="129" customHeight="1" spans="1:16">
      <c r="A129" s="12">
        <v>126</v>
      </c>
      <c r="B129" s="14">
        <v>2894</v>
      </c>
      <c r="C129" s="14" t="s">
        <v>298</v>
      </c>
      <c r="D129" s="12" t="s">
        <v>63</v>
      </c>
      <c r="E129" s="17">
        <v>7948</v>
      </c>
      <c r="F129" s="14" t="s">
        <v>493</v>
      </c>
      <c r="G129" s="14" t="s">
        <v>360</v>
      </c>
      <c r="H129" s="14">
        <v>9</v>
      </c>
      <c r="I129" s="14">
        <f t="shared" si="6"/>
        <v>450</v>
      </c>
      <c r="J129" s="23">
        <v>3</v>
      </c>
      <c r="K129" s="23">
        <f t="shared" si="7"/>
        <v>150</v>
      </c>
      <c r="L129" s="17">
        <v>14</v>
      </c>
      <c r="M129" s="17">
        <v>700</v>
      </c>
      <c r="N129" s="12">
        <f>M129-K129</f>
        <v>550</v>
      </c>
      <c r="O129" s="24"/>
      <c r="P129" s="9"/>
    </row>
    <row r="130" customHeight="1" spans="1:16">
      <c r="A130" s="12">
        <v>127</v>
      </c>
      <c r="B130" s="14">
        <v>2910</v>
      </c>
      <c r="C130" s="14" t="s">
        <v>300</v>
      </c>
      <c r="D130" s="12" t="s">
        <v>63</v>
      </c>
      <c r="E130" s="14">
        <v>10043</v>
      </c>
      <c r="F130" s="14" t="s">
        <v>494</v>
      </c>
      <c r="G130" s="14" t="s">
        <v>360</v>
      </c>
      <c r="H130" s="14">
        <v>9</v>
      </c>
      <c r="I130" s="14">
        <f t="shared" si="6"/>
        <v>450</v>
      </c>
      <c r="J130" s="23">
        <v>3</v>
      </c>
      <c r="K130" s="23">
        <f t="shared" si="7"/>
        <v>150</v>
      </c>
      <c r="L130" s="23">
        <v>4</v>
      </c>
      <c r="M130" s="23">
        <v>140</v>
      </c>
      <c r="N130" s="12"/>
      <c r="O130" s="24">
        <f t="shared" ref="O130:O139" si="11">K130-M130</f>
        <v>10</v>
      </c>
      <c r="P130" s="9"/>
    </row>
    <row r="131" customHeight="1" spans="1:16">
      <c r="A131" s="12">
        <v>128</v>
      </c>
      <c r="B131" s="14">
        <v>2910</v>
      </c>
      <c r="C131" s="14" t="s">
        <v>495</v>
      </c>
      <c r="D131" s="12" t="s">
        <v>63</v>
      </c>
      <c r="E131" s="14">
        <v>28505</v>
      </c>
      <c r="F131" s="14" t="s">
        <v>496</v>
      </c>
      <c r="G131" s="14" t="s">
        <v>422</v>
      </c>
      <c r="H131" s="14">
        <v>3</v>
      </c>
      <c r="I131" s="14">
        <f t="shared" si="6"/>
        <v>150</v>
      </c>
      <c r="J131" s="23">
        <v>3</v>
      </c>
      <c r="K131" s="23">
        <f t="shared" si="7"/>
        <v>150</v>
      </c>
      <c r="L131" s="23">
        <v>2</v>
      </c>
      <c r="M131" s="23">
        <v>40</v>
      </c>
      <c r="N131" s="12"/>
      <c r="O131" s="24">
        <f t="shared" si="11"/>
        <v>110</v>
      </c>
      <c r="P131" s="9"/>
    </row>
    <row r="132" customHeight="1" spans="1:16">
      <c r="A132" s="12">
        <v>129</v>
      </c>
      <c r="B132" s="14">
        <v>2916</v>
      </c>
      <c r="C132" s="14" t="s">
        <v>301</v>
      </c>
      <c r="D132" s="12" t="s">
        <v>63</v>
      </c>
      <c r="E132" s="14">
        <v>12377</v>
      </c>
      <c r="F132" s="14" t="s">
        <v>497</v>
      </c>
      <c r="G132" s="14" t="s">
        <v>360</v>
      </c>
      <c r="H132" s="14">
        <v>9</v>
      </c>
      <c r="I132" s="14">
        <f t="shared" si="6"/>
        <v>450</v>
      </c>
      <c r="J132" s="23">
        <v>3</v>
      </c>
      <c r="K132" s="23">
        <f t="shared" si="7"/>
        <v>150</v>
      </c>
      <c r="L132" s="23">
        <v>2</v>
      </c>
      <c r="M132" s="23">
        <v>100</v>
      </c>
      <c r="N132" s="12"/>
      <c r="O132" s="24">
        <f t="shared" si="11"/>
        <v>50</v>
      </c>
      <c r="P132" s="9"/>
    </row>
    <row r="133" customHeight="1" spans="1:16">
      <c r="A133" s="12">
        <v>130</v>
      </c>
      <c r="B133" s="14">
        <v>2916</v>
      </c>
      <c r="C133" s="14" t="s">
        <v>301</v>
      </c>
      <c r="D133" s="12" t="s">
        <v>63</v>
      </c>
      <c r="E133" s="14">
        <v>15079</v>
      </c>
      <c r="F133" s="14" t="s">
        <v>498</v>
      </c>
      <c r="G133" s="14" t="s">
        <v>422</v>
      </c>
      <c r="H133" s="14">
        <v>9</v>
      </c>
      <c r="I133" s="14">
        <f t="shared" ref="I133:I196" si="12">H133*50</f>
        <v>450</v>
      </c>
      <c r="J133" s="23">
        <v>3</v>
      </c>
      <c r="K133" s="23">
        <f t="shared" ref="K133:K196" si="13">J133*50</f>
        <v>150</v>
      </c>
      <c r="L133" s="23"/>
      <c r="M133" s="23"/>
      <c r="N133" s="12"/>
      <c r="O133" s="24">
        <f t="shared" si="11"/>
        <v>150</v>
      </c>
      <c r="P133" s="9"/>
    </row>
    <row r="134" customHeight="1" spans="1:16">
      <c r="A134" s="12">
        <v>131</v>
      </c>
      <c r="B134" s="14">
        <v>104428</v>
      </c>
      <c r="C134" s="14" t="s">
        <v>309</v>
      </c>
      <c r="D134" s="12" t="s">
        <v>63</v>
      </c>
      <c r="E134" s="14">
        <v>6472</v>
      </c>
      <c r="F134" s="14" t="s">
        <v>499</v>
      </c>
      <c r="G134" s="14" t="s">
        <v>360</v>
      </c>
      <c r="H134" s="14">
        <v>9</v>
      </c>
      <c r="I134" s="14">
        <f t="shared" si="12"/>
        <v>450</v>
      </c>
      <c r="J134" s="23">
        <v>3</v>
      </c>
      <c r="K134" s="23">
        <f t="shared" si="13"/>
        <v>150</v>
      </c>
      <c r="L134" s="23">
        <v>3</v>
      </c>
      <c r="M134" s="23">
        <v>90</v>
      </c>
      <c r="N134" s="12"/>
      <c r="O134" s="24">
        <f t="shared" si="11"/>
        <v>60</v>
      </c>
      <c r="P134" s="9"/>
    </row>
    <row r="135" customHeight="1" spans="1:16">
      <c r="A135" s="12">
        <v>132</v>
      </c>
      <c r="B135" s="14">
        <v>104428</v>
      </c>
      <c r="C135" s="14" t="s">
        <v>309</v>
      </c>
      <c r="D135" s="12" t="s">
        <v>63</v>
      </c>
      <c r="E135" s="14">
        <v>15599</v>
      </c>
      <c r="F135" s="14" t="s">
        <v>500</v>
      </c>
      <c r="G135" s="14" t="s">
        <v>422</v>
      </c>
      <c r="H135" s="14">
        <v>9</v>
      </c>
      <c r="I135" s="14">
        <f t="shared" si="12"/>
        <v>450</v>
      </c>
      <c r="J135" s="23">
        <v>3</v>
      </c>
      <c r="K135" s="23">
        <f t="shared" si="13"/>
        <v>150</v>
      </c>
      <c r="L135" s="23">
        <v>1</v>
      </c>
      <c r="M135" s="23">
        <v>50</v>
      </c>
      <c r="N135" s="12"/>
      <c r="O135" s="24">
        <f t="shared" si="11"/>
        <v>100</v>
      </c>
      <c r="P135" s="9"/>
    </row>
    <row r="136" customHeight="1" spans="1:16">
      <c r="A136" s="12">
        <v>133</v>
      </c>
      <c r="B136" s="14">
        <v>104838</v>
      </c>
      <c r="C136" s="14" t="s">
        <v>312</v>
      </c>
      <c r="D136" s="12" t="s">
        <v>63</v>
      </c>
      <c r="E136" s="14">
        <v>10955</v>
      </c>
      <c r="F136" s="14" t="s">
        <v>501</v>
      </c>
      <c r="G136" s="14" t="s">
        <v>360</v>
      </c>
      <c r="H136" s="14">
        <v>9</v>
      </c>
      <c r="I136" s="14">
        <f t="shared" si="12"/>
        <v>450</v>
      </c>
      <c r="J136" s="23">
        <v>3</v>
      </c>
      <c r="K136" s="23">
        <f t="shared" si="13"/>
        <v>150</v>
      </c>
      <c r="L136" s="23">
        <v>2</v>
      </c>
      <c r="M136" s="23">
        <v>100</v>
      </c>
      <c r="N136" s="12"/>
      <c r="O136" s="24">
        <f t="shared" si="11"/>
        <v>50</v>
      </c>
      <c r="P136" s="9"/>
    </row>
    <row r="137" customHeight="1" spans="1:16">
      <c r="A137" s="12">
        <v>134</v>
      </c>
      <c r="B137" s="14">
        <v>104838</v>
      </c>
      <c r="C137" s="14" t="s">
        <v>312</v>
      </c>
      <c r="D137" s="12" t="s">
        <v>63</v>
      </c>
      <c r="E137" s="14">
        <v>15210</v>
      </c>
      <c r="F137" s="14" t="s">
        <v>502</v>
      </c>
      <c r="G137" s="14" t="s">
        <v>422</v>
      </c>
      <c r="H137" s="14">
        <v>9</v>
      </c>
      <c r="I137" s="14">
        <f t="shared" si="12"/>
        <v>450</v>
      </c>
      <c r="J137" s="23">
        <v>3</v>
      </c>
      <c r="K137" s="23">
        <f t="shared" si="13"/>
        <v>150</v>
      </c>
      <c r="L137" s="23"/>
      <c r="M137" s="23"/>
      <c r="N137" s="12"/>
      <c r="O137" s="24">
        <f t="shared" si="11"/>
        <v>150</v>
      </c>
      <c r="P137" s="9"/>
    </row>
    <row r="138" customHeight="1" spans="1:16">
      <c r="A138" s="12">
        <v>135</v>
      </c>
      <c r="B138" s="14">
        <v>2894</v>
      </c>
      <c r="C138" s="14" t="s">
        <v>298</v>
      </c>
      <c r="D138" s="12" t="s">
        <v>63</v>
      </c>
      <c r="E138" s="14">
        <v>15232</v>
      </c>
      <c r="F138" s="14" t="s">
        <v>503</v>
      </c>
      <c r="G138" s="14" t="s">
        <v>422</v>
      </c>
      <c r="H138" s="14">
        <v>9</v>
      </c>
      <c r="I138" s="14">
        <f t="shared" si="12"/>
        <v>450</v>
      </c>
      <c r="J138" s="23">
        <v>3</v>
      </c>
      <c r="K138" s="23">
        <f t="shared" si="13"/>
        <v>150</v>
      </c>
      <c r="L138" s="23">
        <v>2</v>
      </c>
      <c r="M138" s="23">
        <v>100</v>
      </c>
      <c r="N138" s="12"/>
      <c r="O138" s="24">
        <f t="shared" si="11"/>
        <v>50</v>
      </c>
      <c r="P138" s="9"/>
    </row>
    <row r="139" customHeight="1" spans="1:16">
      <c r="A139" s="12">
        <v>136</v>
      </c>
      <c r="B139" s="14">
        <v>2905</v>
      </c>
      <c r="C139" s="14" t="s">
        <v>299</v>
      </c>
      <c r="D139" s="12" t="s">
        <v>63</v>
      </c>
      <c r="E139" s="14">
        <v>16264</v>
      </c>
      <c r="F139" s="14" t="s">
        <v>504</v>
      </c>
      <c r="G139" s="14" t="s">
        <v>422</v>
      </c>
      <c r="H139" s="14">
        <v>9</v>
      </c>
      <c r="I139" s="14">
        <f t="shared" si="12"/>
        <v>450</v>
      </c>
      <c r="J139" s="23">
        <v>3</v>
      </c>
      <c r="K139" s="23">
        <f t="shared" si="13"/>
        <v>150</v>
      </c>
      <c r="L139" s="23"/>
      <c r="M139" s="23"/>
      <c r="N139" s="12"/>
      <c r="O139" s="24">
        <f t="shared" si="11"/>
        <v>150</v>
      </c>
      <c r="P139" s="9"/>
    </row>
    <row r="140" customHeight="1" spans="1:16">
      <c r="A140" s="12">
        <v>137</v>
      </c>
      <c r="B140" s="14">
        <v>2914</v>
      </c>
      <c r="C140" s="14" t="s">
        <v>204</v>
      </c>
      <c r="D140" s="12" t="s">
        <v>63</v>
      </c>
      <c r="E140" s="14">
        <v>6301</v>
      </c>
      <c r="F140" s="14" t="s">
        <v>505</v>
      </c>
      <c r="G140" s="14" t="s">
        <v>360</v>
      </c>
      <c r="H140" s="14">
        <v>9</v>
      </c>
      <c r="I140" s="14">
        <f t="shared" si="12"/>
        <v>450</v>
      </c>
      <c r="J140" s="23">
        <v>3</v>
      </c>
      <c r="K140" s="23">
        <f t="shared" si="13"/>
        <v>150</v>
      </c>
      <c r="L140" s="23">
        <v>21</v>
      </c>
      <c r="M140" s="23">
        <v>810</v>
      </c>
      <c r="N140" s="12">
        <f>M140-K140</f>
        <v>660</v>
      </c>
      <c r="O140" s="24"/>
      <c r="P140" s="9"/>
    </row>
    <row r="141" customHeight="1" spans="1:16">
      <c r="A141" s="12">
        <v>138</v>
      </c>
      <c r="B141" s="14">
        <v>2914</v>
      </c>
      <c r="C141" s="14" t="s">
        <v>204</v>
      </c>
      <c r="D141" s="12" t="s">
        <v>63</v>
      </c>
      <c r="E141" s="14">
        <v>7379</v>
      </c>
      <c r="F141" s="14" t="s">
        <v>506</v>
      </c>
      <c r="G141" s="14" t="s">
        <v>422</v>
      </c>
      <c r="H141" s="14">
        <v>9</v>
      </c>
      <c r="I141" s="14">
        <f t="shared" si="12"/>
        <v>450</v>
      </c>
      <c r="J141" s="23">
        <v>3</v>
      </c>
      <c r="K141" s="23">
        <f t="shared" si="13"/>
        <v>150</v>
      </c>
      <c r="L141" s="23">
        <v>6</v>
      </c>
      <c r="M141" s="23">
        <v>240</v>
      </c>
      <c r="N141" s="12">
        <f>M141-K141</f>
        <v>90</v>
      </c>
      <c r="O141" s="24"/>
      <c r="P141" s="9"/>
    </row>
    <row r="142" customHeight="1" spans="1:16">
      <c r="A142" s="12">
        <v>139</v>
      </c>
      <c r="B142" s="14">
        <v>2914</v>
      </c>
      <c r="C142" s="14" t="s">
        <v>204</v>
      </c>
      <c r="D142" s="12" t="s">
        <v>63</v>
      </c>
      <c r="E142" s="14">
        <v>27809</v>
      </c>
      <c r="F142" s="14" t="s">
        <v>507</v>
      </c>
      <c r="G142" s="14" t="s">
        <v>422</v>
      </c>
      <c r="H142" s="14">
        <v>9</v>
      </c>
      <c r="I142" s="14">
        <f t="shared" si="12"/>
        <v>450</v>
      </c>
      <c r="J142" s="23">
        <v>3</v>
      </c>
      <c r="K142" s="23">
        <f t="shared" si="13"/>
        <v>150</v>
      </c>
      <c r="L142" s="23">
        <v>6</v>
      </c>
      <c r="M142" s="23">
        <v>300</v>
      </c>
      <c r="N142" s="12">
        <f>M142-K142</f>
        <v>150</v>
      </c>
      <c r="O142" s="24"/>
      <c r="P142" s="9"/>
    </row>
    <row r="143" customHeight="1" spans="1:16">
      <c r="A143" s="12">
        <v>140</v>
      </c>
      <c r="B143" s="14">
        <v>2905</v>
      </c>
      <c r="C143" s="14" t="s">
        <v>508</v>
      </c>
      <c r="D143" s="12" t="s">
        <v>63</v>
      </c>
      <c r="E143" s="14">
        <v>16301</v>
      </c>
      <c r="F143" s="14" t="s">
        <v>509</v>
      </c>
      <c r="G143" s="14" t="s">
        <v>422</v>
      </c>
      <c r="H143" s="14">
        <v>9</v>
      </c>
      <c r="I143" s="14">
        <f t="shared" si="12"/>
        <v>450</v>
      </c>
      <c r="J143" s="23">
        <v>3</v>
      </c>
      <c r="K143" s="23">
        <f t="shared" si="13"/>
        <v>150</v>
      </c>
      <c r="L143" s="23">
        <v>3</v>
      </c>
      <c r="M143" s="23">
        <v>150</v>
      </c>
      <c r="N143" s="12">
        <f>M143-K143</f>
        <v>0</v>
      </c>
      <c r="O143" s="24"/>
      <c r="P143" s="9"/>
    </row>
    <row r="144" customHeight="1" spans="1:16">
      <c r="A144" s="12">
        <v>141</v>
      </c>
      <c r="B144" s="27">
        <v>2483</v>
      </c>
      <c r="C144" s="28" t="s">
        <v>201</v>
      </c>
      <c r="D144" s="29" t="s">
        <v>12</v>
      </c>
      <c r="E144" s="27">
        <v>4093</v>
      </c>
      <c r="F144" s="30" t="s">
        <v>510</v>
      </c>
      <c r="G144" s="27" t="s">
        <v>511</v>
      </c>
      <c r="H144" s="14">
        <v>9</v>
      </c>
      <c r="I144" s="14">
        <f t="shared" si="12"/>
        <v>450</v>
      </c>
      <c r="J144" s="23">
        <v>3</v>
      </c>
      <c r="K144" s="23">
        <f t="shared" si="13"/>
        <v>150</v>
      </c>
      <c r="L144" s="23">
        <v>46</v>
      </c>
      <c r="M144" s="23">
        <v>450</v>
      </c>
      <c r="N144" s="12">
        <f>M144-K144</f>
        <v>300</v>
      </c>
      <c r="O144" s="24"/>
      <c r="P144" s="9"/>
    </row>
    <row r="145" customHeight="1" spans="1:16">
      <c r="A145" s="12">
        <v>142</v>
      </c>
      <c r="B145" s="27">
        <v>2483</v>
      </c>
      <c r="C145" s="27" t="s">
        <v>201</v>
      </c>
      <c r="D145" s="29" t="s">
        <v>12</v>
      </c>
      <c r="E145" s="27">
        <v>4302</v>
      </c>
      <c r="F145" s="30" t="s">
        <v>512</v>
      </c>
      <c r="G145" s="27" t="s">
        <v>511</v>
      </c>
      <c r="H145" s="14">
        <v>9</v>
      </c>
      <c r="I145" s="14">
        <f t="shared" si="12"/>
        <v>450</v>
      </c>
      <c r="J145" s="23">
        <v>3</v>
      </c>
      <c r="K145" s="23">
        <f t="shared" si="13"/>
        <v>150</v>
      </c>
      <c r="L145" s="23">
        <v>20</v>
      </c>
      <c r="M145" s="23">
        <v>600</v>
      </c>
      <c r="N145" s="12">
        <f>M145-K145</f>
        <v>450</v>
      </c>
      <c r="O145" s="24"/>
      <c r="P145" s="9"/>
    </row>
    <row r="146" customHeight="1" spans="1:16">
      <c r="A146" s="12">
        <v>143</v>
      </c>
      <c r="B146" s="27">
        <v>112415</v>
      </c>
      <c r="C146" s="28" t="s">
        <v>324</v>
      </c>
      <c r="D146" s="29" t="s">
        <v>12</v>
      </c>
      <c r="E146" s="27">
        <v>4188</v>
      </c>
      <c r="F146" s="30" t="s">
        <v>513</v>
      </c>
      <c r="G146" s="27" t="s">
        <v>511</v>
      </c>
      <c r="H146" s="14">
        <v>9</v>
      </c>
      <c r="I146" s="14">
        <f t="shared" si="12"/>
        <v>450</v>
      </c>
      <c r="J146" s="23">
        <v>3</v>
      </c>
      <c r="K146" s="23">
        <f t="shared" si="13"/>
        <v>150</v>
      </c>
      <c r="L146" s="23"/>
      <c r="M146" s="23"/>
      <c r="N146" s="12"/>
      <c r="O146" s="24">
        <f t="shared" ref="O146:O151" si="14">K146-M146</f>
        <v>150</v>
      </c>
      <c r="P146" s="9"/>
    </row>
    <row r="147" customHeight="1" spans="1:16">
      <c r="A147" s="12">
        <v>144</v>
      </c>
      <c r="B147" s="27">
        <v>112415</v>
      </c>
      <c r="C147" s="27" t="s">
        <v>324</v>
      </c>
      <c r="D147" s="29" t="s">
        <v>12</v>
      </c>
      <c r="E147" s="27">
        <v>12449</v>
      </c>
      <c r="F147" s="30" t="s">
        <v>514</v>
      </c>
      <c r="G147" s="27" t="s">
        <v>511</v>
      </c>
      <c r="H147" s="14">
        <v>9</v>
      </c>
      <c r="I147" s="14">
        <f t="shared" si="12"/>
        <v>450</v>
      </c>
      <c r="J147" s="23">
        <v>3</v>
      </c>
      <c r="K147" s="23">
        <f t="shared" si="13"/>
        <v>150</v>
      </c>
      <c r="L147" s="23">
        <v>1</v>
      </c>
      <c r="M147" s="23">
        <v>50</v>
      </c>
      <c r="N147" s="12"/>
      <c r="O147" s="24">
        <f t="shared" si="14"/>
        <v>100</v>
      </c>
      <c r="P147" s="9"/>
    </row>
    <row r="148" customHeight="1" spans="1:16">
      <c r="A148" s="12">
        <v>145</v>
      </c>
      <c r="B148" s="27">
        <v>2451</v>
      </c>
      <c r="C148" s="28" t="s">
        <v>265</v>
      </c>
      <c r="D148" s="29" t="s">
        <v>12</v>
      </c>
      <c r="E148" s="27">
        <v>6830</v>
      </c>
      <c r="F148" s="30" t="s">
        <v>515</v>
      </c>
      <c r="G148" s="27" t="s">
        <v>511</v>
      </c>
      <c r="H148" s="14">
        <v>9</v>
      </c>
      <c r="I148" s="14">
        <f t="shared" si="12"/>
        <v>450</v>
      </c>
      <c r="J148" s="23">
        <v>3</v>
      </c>
      <c r="K148" s="23">
        <f t="shared" si="13"/>
        <v>150</v>
      </c>
      <c r="L148" s="23">
        <v>3</v>
      </c>
      <c r="M148" s="23">
        <v>120</v>
      </c>
      <c r="N148" s="12"/>
      <c r="O148" s="24">
        <f t="shared" si="14"/>
        <v>30</v>
      </c>
      <c r="P148" s="9"/>
    </row>
    <row r="149" customHeight="1" spans="1:16">
      <c r="A149" s="12">
        <v>146</v>
      </c>
      <c r="B149" s="27">
        <v>2451</v>
      </c>
      <c r="C149" s="27" t="s">
        <v>265</v>
      </c>
      <c r="D149" s="29" t="s">
        <v>12</v>
      </c>
      <c r="E149" s="27">
        <v>6831</v>
      </c>
      <c r="F149" s="30" t="s">
        <v>516</v>
      </c>
      <c r="G149" s="27" t="s">
        <v>511</v>
      </c>
      <c r="H149" s="14">
        <v>9</v>
      </c>
      <c r="I149" s="14">
        <f t="shared" si="12"/>
        <v>450</v>
      </c>
      <c r="J149" s="23">
        <v>3</v>
      </c>
      <c r="K149" s="23">
        <f t="shared" si="13"/>
        <v>150</v>
      </c>
      <c r="L149" s="23">
        <v>1</v>
      </c>
      <c r="M149" s="23">
        <v>20</v>
      </c>
      <c r="N149" s="12"/>
      <c r="O149" s="24">
        <f t="shared" si="14"/>
        <v>130</v>
      </c>
      <c r="P149" s="9"/>
    </row>
    <row r="150" customHeight="1" spans="1:16">
      <c r="A150" s="12">
        <v>147</v>
      </c>
      <c r="B150" s="27">
        <v>2451</v>
      </c>
      <c r="C150" s="27" t="s">
        <v>265</v>
      </c>
      <c r="D150" s="29" t="s">
        <v>12</v>
      </c>
      <c r="E150" s="27">
        <v>8035</v>
      </c>
      <c r="F150" s="27" t="s">
        <v>517</v>
      </c>
      <c r="G150" s="27" t="s">
        <v>511</v>
      </c>
      <c r="H150" s="14">
        <v>9</v>
      </c>
      <c r="I150" s="14">
        <f t="shared" si="12"/>
        <v>450</v>
      </c>
      <c r="J150" s="23">
        <v>3</v>
      </c>
      <c r="K150" s="23">
        <f t="shared" si="13"/>
        <v>150</v>
      </c>
      <c r="L150" s="23">
        <v>3.125</v>
      </c>
      <c r="M150" s="23">
        <v>120</v>
      </c>
      <c r="N150" s="12"/>
      <c r="O150" s="24">
        <f t="shared" si="14"/>
        <v>30</v>
      </c>
      <c r="P150" s="9"/>
    </row>
    <row r="151" customHeight="1" spans="1:16">
      <c r="A151" s="12">
        <v>148</v>
      </c>
      <c r="B151" s="27">
        <v>105267</v>
      </c>
      <c r="C151" s="28" t="s">
        <v>255</v>
      </c>
      <c r="D151" s="29" t="s">
        <v>12</v>
      </c>
      <c r="E151" s="27">
        <v>8060</v>
      </c>
      <c r="F151" s="30" t="s">
        <v>518</v>
      </c>
      <c r="G151" s="27" t="s">
        <v>511</v>
      </c>
      <c r="H151" s="14">
        <v>9</v>
      </c>
      <c r="I151" s="14">
        <f t="shared" si="12"/>
        <v>450</v>
      </c>
      <c r="J151" s="23">
        <v>3</v>
      </c>
      <c r="K151" s="23">
        <f t="shared" si="13"/>
        <v>150</v>
      </c>
      <c r="L151" s="23"/>
      <c r="M151" s="23"/>
      <c r="N151" s="12"/>
      <c r="O151" s="24">
        <f t="shared" si="14"/>
        <v>150</v>
      </c>
      <c r="P151" s="9"/>
    </row>
    <row r="152" customHeight="1" spans="1:16">
      <c r="A152" s="12">
        <v>149</v>
      </c>
      <c r="B152" s="27">
        <v>105267</v>
      </c>
      <c r="C152" s="27" t="s">
        <v>255</v>
      </c>
      <c r="D152" s="29" t="s">
        <v>12</v>
      </c>
      <c r="E152" s="27">
        <v>12886</v>
      </c>
      <c r="F152" s="30" t="s">
        <v>519</v>
      </c>
      <c r="G152" s="27" t="s">
        <v>511</v>
      </c>
      <c r="H152" s="14">
        <v>9</v>
      </c>
      <c r="I152" s="14">
        <f t="shared" si="12"/>
        <v>450</v>
      </c>
      <c r="J152" s="23">
        <v>3</v>
      </c>
      <c r="K152" s="23">
        <f t="shared" si="13"/>
        <v>150</v>
      </c>
      <c r="L152" s="23">
        <v>3</v>
      </c>
      <c r="M152" s="23">
        <v>150</v>
      </c>
      <c r="N152" s="12">
        <f>M152-K152</f>
        <v>0</v>
      </c>
      <c r="O152" s="24"/>
      <c r="P152" s="9"/>
    </row>
    <row r="153" customHeight="1" spans="1:16">
      <c r="A153" s="12">
        <v>150</v>
      </c>
      <c r="B153" s="27">
        <v>105267</v>
      </c>
      <c r="C153" s="27" t="s">
        <v>255</v>
      </c>
      <c r="D153" s="29" t="s">
        <v>12</v>
      </c>
      <c r="E153" s="27">
        <v>27970</v>
      </c>
      <c r="F153" s="23" t="s">
        <v>520</v>
      </c>
      <c r="G153" s="23" t="s">
        <v>511</v>
      </c>
      <c r="H153" s="14">
        <v>9</v>
      </c>
      <c r="I153" s="14">
        <f t="shared" si="12"/>
        <v>450</v>
      </c>
      <c r="J153" s="23">
        <v>3</v>
      </c>
      <c r="K153" s="23">
        <f t="shared" si="13"/>
        <v>150</v>
      </c>
      <c r="L153" s="23"/>
      <c r="M153" s="23"/>
      <c r="N153" s="12"/>
      <c r="O153" s="24">
        <f>K153-M153</f>
        <v>150</v>
      </c>
      <c r="P153" s="9"/>
    </row>
    <row r="154" customHeight="1" spans="1:16">
      <c r="A154" s="12">
        <v>151</v>
      </c>
      <c r="B154" s="27">
        <v>105267</v>
      </c>
      <c r="C154" s="31" t="s">
        <v>255</v>
      </c>
      <c r="D154" s="29" t="s">
        <v>12</v>
      </c>
      <c r="E154" s="27">
        <v>28413</v>
      </c>
      <c r="F154" s="31" t="s">
        <v>521</v>
      </c>
      <c r="G154" s="23" t="s">
        <v>367</v>
      </c>
      <c r="H154" s="14">
        <v>1</v>
      </c>
      <c r="I154" s="14">
        <f t="shared" si="12"/>
        <v>50</v>
      </c>
      <c r="J154" s="23">
        <v>1</v>
      </c>
      <c r="K154" s="23">
        <f t="shared" si="13"/>
        <v>50</v>
      </c>
      <c r="L154" s="23"/>
      <c r="M154" s="23"/>
      <c r="N154" s="12"/>
      <c r="O154" s="24">
        <f>K154-M154</f>
        <v>50</v>
      </c>
      <c r="P154" s="9"/>
    </row>
    <row r="155" customHeight="1" spans="1:16">
      <c r="A155" s="12">
        <v>152</v>
      </c>
      <c r="B155" s="27">
        <v>118151</v>
      </c>
      <c r="C155" s="28" t="s">
        <v>232</v>
      </c>
      <c r="D155" s="29" t="s">
        <v>12</v>
      </c>
      <c r="E155" s="27">
        <v>13279</v>
      </c>
      <c r="F155" s="30" t="s">
        <v>522</v>
      </c>
      <c r="G155" s="27" t="s">
        <v>511</v>
      </c>
      <c r="H155" s="14">
        <v>9</v>
      </c>
      <c r="I155" s="14">
        <f t="shared" si="12"/>
        <v>450</v>
      </c>
      <c r="J155" s="23">
        <v>3</v>
      </c>
      <c r="K155" s="23">
        <f t="shared" si="13"/>
        <v>150</v>
      </c>
      <c r="L155" s="23">
        <v>3</v>
      </c>
      <c r="M155" s="23">
        <v>150</v>
      </c>
      <c r="N155" s="12">
        <f>M155-K155</f>
        <v>0</v>
      </c>
      <c r="O155" s="24"/>
      <c r="P155" s="9"/>
    </row>
    <row r="156" customHeight="1" spans="1:16">
      <c r="A156" s="12">
        <v>153</v>
      </c>
      <c r="B156" s="27">
        <v>118151</v>
      </c>
      <c r="C156" s="27" t="s">
        <v>232</v>
      </c>
      <c r="D156" s="29" t="s">
        <v>12</v>
      </c>
      <c r="E156" s="27">
        <v>16076</v>
      </c>
      <c r="F156" s="30" t="s">
        <v>523</v>
      </c>
      <c r="G156" s="27" t="s">
        <v>511</v>
      </c>
      <c r="H156" s="14">
        <v>9</v>
      </c>
      <c r="I156" s="14">
        <f t="shared" si="12"/>
        <v>450</v>
      </c>
      <c r="J156" s="23">
        <v>3</v>
      </c>
      <c r="K156" s="23">
        <f t="shared" si="13"/>
        <v>150</v>
      </c>
      <c r="L156" s="23"/>
      <c r="M156" s="23"/>
      <c r="N156" s="12"/>
      <c r="O156" s="24">
        <f>K156-M156</f>
        <v>150</v>
      </c>
      <c r="P156" s="9"/>
    </row>
    <row r="157" customHeight="1" spans="1:16">
      <c r="A157" s="12">
        <v>154</v>
      </c>
      <c r="B157" s="27">
        <v>2408</v>
      </c>
      <c r="C157" s="28" t="s">
        <v>269</v>
      </c>
      <c r="D157" s="29" t="s">
        <v>12</v>
      </c>
      <c r="E157" s="27">
        <v>13986</v>
      </c>
      <c r="F157" s="30" t="s">
        <v>524</v>
      </c>
      <c r="G157" s="27" t="s">
        <v>511</v>
      </c>
      <c r="H157" s="14">
        <v>9</v>
      </c>
      <c r="I157" s="14">
        <f t="shared" si="12"/>
        <v>450</v>
      </c>
      <c r="J157" s="23">
        <v>3</v>
      </c>
      <c r="K157" s="23">
        <f t="shared" si="13"/>
        <v>150</v>
      </c>
      <c r="L157" s="23">
        <v>2</v>
      </c>
      <c r="M157" s="23">
        <v>70</v>
      </c>
      <c r="N157" s="12"/>
      <c r="O157" s="24">
        <f>K157-M157</f>
        <v>80</v>
      </c>
      <c r="P157" s="9"/>
    </row>
    <row r="158" customHeight="1" spans="1:16">
      <c r="A158" s="12">
        <v>155</v>
      </c>
      <c r="B158" s="27">
        <v>2471</v>
      </c>
      <c r="C158" s="28" t="s">
        <v>275</v>
      </c>
      <c r="D158" s="29" t="s">
        <v>12</v>
      </c>
      <c r="E158" s="27">
        <v>6814</v>
      </c>
      <c r="F158" s="30" t="s">
        <v>525</v>
      </c>
      <c r="G158" s="27" t="s">
        <v>511</v>
      </c>
      <c r="H158" s="14">
        <v>9</v>
      </c>
      <c r="I158" s="14">
        <f t="shared" si="12"/>
        <v>450</v>
      </c>
      <c r="J158" s="23">
        <v>3</v>
      </c>
      <c r="K158" s="23">
        <f t="shared" si="13"/>
        <v>150</v>
      </c>
      <c r="L158" s="23">
        <v>11</v>
      </c>
      <c r="M158" s="23">
        <v>550</v>
      </c>
      <c r="N158" s="12">
        <f>M158-K158</f>
        <v>400</v>
      </c>
      <c r="O158" s="24"/>
      <c r="P158" s="9"/>
    </row>
    <row r="159" customHeight="1" spans="1:16">
      <c r="A159" s="12">
        <v>156</v>
      </c>
      <c r="B159" s="27">
        <v>2471</v>
      </c>
      <c r="C159" s="27" t="s">
        <v>275</v>
      </c>
      <c r="D159" s="29" t="s">
        <v>12</v>
      </c>
      <c r="E159" s="27">
        <v>13100</v>
      </c>
      <c r="F159" s="30" t="s">
        <v>526</v>
      </c>
      <c r="G159" s="27" t="s">
        <v>511</v>
      </c>
      <c r="H159" s="14">
        <v>9</v>
      </c>
      <c r="I159" s="14">
        <f t="shared" si="12"/>
        <v>450</v>
      </c>
      <c r="J159" s="23">
        <v>3</v>
      </c>
      <c r="K159" s="23">
        <f t="shared" si="13"/>
        <v>150</v>
      </c>
      <c r="L159" s="23">
        <v>3</v>
      </c>
      <c r="M159" s="23">
        <v>120</v>
      </c>
      <c r="N159" s="12"/>
      <c r="O159" s="24">
        <f>K159-M159</f>
        <v>30</v>
      </c>
      <c r="P159" s="9"/>
    </row>
    <row r="160" customHeight="1" spans="1:16">
      <c r="A160" s="12">
        <v>157</v>
      </c>
      <c r="B160" s="27">
        <v>2471</v>
      </c>
      <c r="C160" s="31" t="s">
        <v>275</v>
      </c>
      <c r="D160" s="29" t="s">
        <v>12</v>
      </c>
      <c r="E160" s="27">
        <v>28414</v>
      </c>
      <c r="F160" s="31" t="s">
        <v>527</v>
      </c>
      <c r="G160" s="23" t="s">
        <v>367</v>
      </c>
      <c r="H160" s="14">
        <v>1</v>
      </c>
      <c r="I160" s="14">
        <f t="shared" si="12"/>
        <v>50</v>
      </c>
      <c r="J160" s="23">
        <v>1</v>
      </c>
      <c r="K160" s="23">
        <f t="shared" si="13"/>
        <v>50</v>
      </c>
      <c r="L160" s="23"/>
      <c r="M160" s="23"/>
      <c r="N160" s="12"/>
      <c r="O160" s="24">
        <f>K160-M160</f>
        <v>50</v>
      </c>
      <c r="P160" s="9"/>
    </row>
    <row r="161" customHeight="1" spans="1:16">
      <c r="A161" s="12">
        <v>158</v>
      </c>
      <c r="B161" s="27">
        <v>2573</v>
      </c>
      <c r="C161" s="28" t="s">
        <v>207</v>
      </c>
      <c r="D161" s="29" t="s">
        <v>12</v>
      </c>
      <c r="E161" s="27">
        <v>4044</v>
      </c>
      <c r="F161" s="30" t="s">
        <v>528</v>
      </c>
      <c r="G161" s="27" t="s">
        <v>511</v>
      </c>
      <c r="H161" s="14">
        <v>9</v>
      </c>
      <c r="I161" s="14">
        <f t="shared" si="12"/>
        <v>450</v>
      </c>
      <c r="J161" s="23">
        <v>3</v>
      </c>
      <c r="K161" s="23">
        <f t="shared" si="13"/>
        <v>150</v>
      </c>
      <c r="L161" s="23">
        <v>4</v>
      </c>
      <c r="M161" s="23">
        <v>200</v>
      </c>
      <c r="N161" s="12">
        <f>M161-K161</f>
        <v>50</v>
      </c>
      <c r="O161" s="24"/>
      <c r="P161" s="9"/>
    </row>
    <row r="162" customHeight="1" spans="1:16">
      <c r="A162" s="12">
        <v>159</v>
      </c>
      <c r="B162" s="27">
        <v>2573</v>
      </c>
      <c r="C162" s="27" t="s">
        <v>207</v>
      </c>
      <c r="D162" s="29" t="s">
        <v>12</v>
      </c>
      <c r="E162" s="27">
        <v>4444</v>
      </c>
      <c r="F162" s="30" t="s">
        <v>529</v>
      </c>
      <c r="G162" s="27" t="s">
        <v>511</v>
      </c>
      <c r="H162" s="14">
        <v>9</v>
      </c>
      <c r="I162" s="14">
        <f t="shared" si="12"/>
        <v>450</v>
      </c>
      <c r="J162" s="23">
        <v>3</v>
      </c>
      <c r="K162" s="23">
        <f t="shared" si="13"/>
        <v>150</v>
      </c>
      <c r="L162" s="23">
        <v>3</v>
      </c>
      <c r="M162" s="23">
        <v>150</v>
      </c>
      <c r="N162" s="12">
        <f>M162-K162</f>
        <v>0</v>
      </c>
      <c r="O162" s="24"/>
      <c r="P162" s="9"/>
    </row>
    <row r="163" customHeight="1" spans="1:16">
      <c r="A163" s="12">
        <v>160</v>
      </c>
      <c r="B163" s="27">
        <v>2573</v>
      </c>
      <c r="C163" s="27" t="s">
        <v>207</v>
      </c>
      <c r="D163" s="29" t="s">
        <v>12</v>
      </c>
      <c r="E163" s="27">
        <v>14418</v>
      </c>
      <c r="F163" s="30" t="s">
        <v>530</v>
      </c>
      <c r="G163" s="27" t="s">
        <v>511</v>
      </c>
      <c r="H163" s="14">
        <v>9</v>
      </c>
      <c r="I163" s="14">
        <f t="shared" si="12"/>
        <v>450</v>
      </c>
      <c r="J163" s="23">
        <v>3</v>
      </c>
      <c r="K163" s="23">
        <f t="shared" si="13"/>
        <v>150</v>
      </c>
      <c r="L163" s="23"/>
      <c r="M163" s="23"/>
      <c r="N163" s="12"/>
      <c r="O163" s="24">
        <f t="shared" ref="O163:O172" si="15">K163-M163</f>
        <v>150</v>
      </c>
      <c r="P163" s="9"/>
    </row>
    <row r="164" customHeight="1" spans="1:16">
      <c r="A164" s="12">
        <v>161</v>
      </c>
      <c r="B164" s="27">
        <v>2573</v>
      </c>
      <c r="C164" s="27" t="s">
        <v>207</v>
      </c>
      <c r="D164" s="29" t="s">
        <v>12</v>
      </c>
      <c r="E164" s="27">
        <v>15145</v>
      </c>
      <c r="F164" s="30" t="s">
        <v>531</v>
      </c>
      <c r="G164" s="27" t="s">
        <v>511</v>
      </c>
      <c r="H164" s="14">
        <v>9</v>
      </c>
      <c r="I164" s="14">
        <f t="shared" si="12"/>
        <v>450</v>
      </c>
      <c r="J164" s="23">
        <v>3</v>
      </c>
      <c r="K164" s="23">
        <f t="shared" si="13"/>
        <v>150</v>
      </c>
      <c r="L164" s="23"/>
      <c r="M164" s="23"/>
      <c r="N164" s="12"/>
      <c r="O164" s="24">
        <f t="shared" si="15"/>
        <v>150</v>
      </c>
      <c r="P164" s="9"/>
    </row>
    <row r="165" customHeight="1" spans="1:16">
      <c r="A165" s="12">
        <v>162</v>
      </c>
      <c r="B165" s="27">
        <v>2826</v>
      </c>
      <c r="C165" s="28" t="s">
        <v>245</v>
      </c>
      <c r="D165" s="29" t="s">
        <v>12</v>
      </c>
      <c r="E165" s="27">
        <v>15083</v>
      </c>
      <c r="F165" s="30" t="s">
        <v>532</v>
      </c>
      <c r="G165" s="27" t="s">
        <v>511</v>
      </c>
      <c r="H165" s="14">
        <v>9</v>
      </c>
      <c r="I165" s="14">
        <f t="shared" si="12"/>
        <v>450</v>
      </c>
      <c r="J165" s="23">
        <v>3</v>
      </c>
      <c r="K165" s="23">
        <f t="shared" si="13"/>
        <v>150</v>
      </c>
      <c r="L165" s="23">
        <v>1</v>
      </c>
      <c r="M165" s="23">
        <v>50</v>
      </c>
      <c r="N165" s="12"/>
      <c r="O165" s="24">
        <f t="shared" si="15"/>
        <v>100</v>
      </c>
      <c r="P165" s="9"/>
    </row>
    <row r="166" customHeight="1" spans="1:16">
      <c r="A166" s="12">
        <v>163</v>
      </c>
      <c r="B166" s="27">
        <v>2826</v>
      </c>
      <c r="C166" s="27" t="s">
        <v>245</v>
      </c>
      <c r="D166" s="29" t="s">
        <v>12</v>
      </c>
      <c r="E166" s="27">
        <v>27811</v>
      </c>
      <c r="F166" s="23" t="s">
        <v>533</v>
      </c>
      <c r="G166" s="27" t="s">
        <v>511</v>
      </c>
      <c r="H166" s="14">
        <v>9</v>
      </c>
      <c r="I166" s="14">
        <f t="shared" si="12"/>
        <v>450</v>
      </c>
      <c r="J166" s="23">
        <v>3</v>
      </c>
      <c r="K166" s="23">
        <f t="shared" si="13"/>
        <v>150</v>
      </c>
      <c r="L166" s="23"/>
      <c r="M166" s="23"/>
      <c r="N166" s="12"/>
      <c r="O166" s="24">
        <f t="shared" si="15"/>
        <v>150</v>
      </c>
      <c r="P166" s="9"/>
    </row>
    <row r="167" customHeight="1" spans="1:16">
      <c r="A167" s="12">
        <v>164</v>
      </c>
      <c r="B167" s="27">
        <v>2826</v>
      </c>
      <c r="C167" s="27" t="s">
        <v>245</v>
      </c>
      <c r="D167" s="29" t="s">
        <v>12</v>
      </c>
      <c r="E167" s="27">
        <v>28416</v>
      </c>
      <c r="F167" s="31" t="s">
        <v>534</v>
      </c>
      <c r="G167" s="23" t="s">
        <v>367</v>
      </c>
      <c r="H167" s="14">
        <v>1</v>
      </c>
      <c r="I167" s="14">
        <f t="shared" si="12"/>
        <v>50</v>
      </c>
      <c r="J167" s="23">
        <v>1</v>
      </c>
      <c r="K167" s="23">
        <f t="shared" si="13"/>
        <v>50</v>
      </c>
      <c r="L167" s="23"/>
      <c r="M167" s="23"/>
      <c r="N167" s="12"/>
      <c r="O167" s="24">
        <f t="shared" si="15"/>
        <v>50</v>
      </c>
      <c r="P167" s="9"/>
    </row>
    <row r="168" customHeight="1" spans="1:16">
      <c r="A168" s="12">
        <v>165</v>
      </c>
      <c r="B168" s="27">
        <v>2802</v>
      </c>
      <c r="C168" s="28" t="s">
        <v>229</v>
      </c>
      <c r="D168" s="29" t="s">
        <v>12</v>
      </c>
      <c r="E168" s="27">
        <v>12462</v>
      </c>
      <c r="F168" s="30" t="s">
        <v>535</v>
      </c>
      <c r="G168" s="27" t="s">
        <v>511</v>
      </c>
      <c r="H168" s="14">
        <v>9</v>
      </c>
      <c r="I168" s="14">
        <f t="shared" si="12"/>
        <v>450</v>
      </c>
      <c r="J168" s="23">
        <v>3</v>
      </c>
      <c r="K168" s="23">
        <f t="shared" si="13"/>
        <v>150</v>
      </c>
      <c r="L168" s="23">
        <v>2</v>
      </c>
      <c r="M168" s="23">
        <v>100</v>
      </c>
      <c r="N168" s="12"/>
      <c r="O168" s="24">
        <f t="shared" si="15"/>
        <v>50</v>
      </c>
      <c r="P168" s="9"/>
    </row>
    <row r="169" customHeight="1" spans="1:16">
      <c r="A169" s="12">
        <v>166</v>
      </c>
      <c r="B169" s="27">
        <v>2802</v>
      </c>
      <c r="C169" s="27" t="s">
        <v>229</v>
      </c>
      <c r="D169" s="29" t="s">
        <v>12</v>
      </c>
      <c r="E169" s="27">
        <v>7279</v>
      </c>
      <c r="F169" s="27" t="s">
        <v>536</v>
      </c>
      <c r="G169" s="27" t="s">
        <v>511</v>
      </c>
      <c r="H169" s="14">
        <v>9</v>
      </c>
      <c r="I169" s="14">
        <f t="shared" si="12"/>
        <v>450</v>
      </c>
      <c r="J169" s="23">
        <v>3</v>
      </c>
      <c r="K169" s="23">
        <f t="shared" si="13"/>
        <v>150</v>
      </c>
      <c r="L169" s="23">
        <v>1</v>
      </c>
      <c r="M169" s="23">
        <v>50</v>
      </c>
      <c r="N169" s="12"/>
      <c r="O169" s="24">
        <f t="shared" si="15"/>
        <v>100</v>
      </c>
      <c r="P169" s="9"/>
    </row>
    <row r="170" customHeight="1" spans="1:16">
      <c r="A170" s="12">
        <v>167</v>
      </c>
      <c r="B170" s="27">
        <v>2802</v>
      </c>
      <c r="C170" s="27" t="s">
        <v>229</v>
      </c>
      <c r="D170" s="29" t="s">
        <v>12</v>
      </c>
      <c r="E170" s="27">
        <v>16061</v>
      </c>
      <c r="F170" s="30" t="s">
        <v>537</v>
      </c>
      <c r="G170" s="27" t="s">
        <v>511</v>
      </c>
      <c r="H170" s="14">
        <v>9</v>
      </c>
      <c r="I170" s="14">
        <f t="shared" si="12"/>
        <v>450</v>
      </c>
      <c r="J170" s="23">
        <v>3</v>
      </c>
      <c r="K170" s="23">
        <f t="shared" si="13"/>
        <v>150</v>
      </c>
      <c r="L170" s="23"/>
      <c r="M170" s="23"/>
      <c r="N170" s="12"/>
      <c r="O170" s="24">
        <f t="shared" si="15"/>
        <v>150</v>
      </c>
      <c r="P170" s="9"/>
    </row>
    <row r="171" customHeight="1" spans="1:16">
      <c r="A171" s="12">
        <v>168</v>
      </c>
      <c r="B171" s="27">
        <v>2422</v>
      </c>
      <c r="C171" s="28" t="s">
        <v>273</v>
      </c>
      <c r="D171" s="29" t="s">
        <v>12</v>
      </c>
      <c r="E171" s="27">
        <v>14404</v>
      </c>
      <c r="F171" s="30" t="s">
        <v>538</v>
      </c>
      <c r="G171" s="27" t="s">
        <v>511</v>
      </c>
      <c r="H171" s="14">
        <v>9</v>
      </c>
      <c r="I171" s="14">
        <f t="shared" si="12"/>
        <v>450</v>
      </c>
      <c r="J171" s="23">
        <v>3</v>
      </c>
      <c r="K171" s="23">
        <f t="shared" si="13"/>
        <v>150</v>
      </c>
      <c r="L171" s="23"/>
      <c r="M171" s="23"/>
      <c r="N171" s="12"/>
      <c r="O171" s="24">
        <f t="shared" si="15"/>
        <v>150</v>
      </c>
      <c r="P171" s="9"/>
    </row>
    <row r="172" customHeight="1" spans="1:16">
      <c r="A172" s="12">
        <v>169</v>
      </c>
      <c r="B172" s="27">
        <v>2422</v>
      </c>
      <c r="C172" s="27" t="s">
        <v>273</v>
      </c>
      <c r="D172" s="29" t="s">
        <v>12</v>
      </c>
      <c r="E172" s="27">
        <v>27722</v>
      </c>
      <c r="F172" s="23" t="s">
        <v>539</v>
      </c>
      <c r="G172" s="23" t="s">
        <v>511</v>
      </c>
      <c r="H172" s="14">
        <v>9</v>
      </c>
      <c r="I172" s="14">
        <f t="shared" si="12"/>
        <v>450</v>
      </c>
      <c r="J172" s="23">
        <v>3</v>
      </c>
      <c r="K172" s="23">
        <f t="shared" si="13"/>
        <v>150</v>
      </c>
      <c r="L172" s="23"/>
      <c r="M172" s="23"/>
      <c r="N172" s="12"/>
      <c r="O172" s="24">
        <f t="shared" si="15"/>
        <v>150</v>
      </c>
      <c r="P172" s="9"/>
    </row>
    <row r="173" customHeight="1" spans="1:16">
      <c r="A173" s="12">
        <v>170</v>
      </c>
      <c r="B173" s="27">
        <v>2466</v>
      </c>
      <c r="C173" s="28" t="s">
        <v>213</v>
      </c>
      <c r="D173" s="29" t="s">
        <v>12</v>
      </c>
      <c r="E173" s="27">
        <v>11453</v>
      </c>
      <c r="F173" s="30" t="s">
        <v>540</v>
      </c>
      <c r="G173" s="27" t="s">
        <v>511</v>
      </c>
      <c r="H173" s="14">
        <v>9</v>
      </c>
      <c r="I173" s="14">
        <f t="shared" si="12"/>
        <v>450</v>
      </c>
      <c r="J173" s="23">
        <v>3</v>
      </c>
      <c r="K173" s="23">
        <f t="shared" si="13"/>
        <v>150</v>
      </c>
      <c r="L173" s="23">
        <v>3</v>
      </c>
      <c r="M173" s="23">
        <v>150</v>
      </c>
      <c r="N173" s="12">
        <f>M173-K173</f>
        <v>0</v>
      </c>
      <c r="O173" s="24"/>
      <c r="P173" s="9"/>
    </row>
    <row r="174" customHeight="1" spans="1:16">
      <c r="A174" s="12">
        <v>171</v>
      </c>
      <c r="B174" s="27">
        <v>2466</v>
      </c>
      <c r="C174" s="27" t="s">
        <v>213</v>
      </c>
      <c r="D174" s="29" t="s">
        <v>12</v>
      </c>
      <c r="E174" s="27">
        <v>10177</v>
      </c>
      <c r="F174" s="30" t="s">
        <v>541</v>
      </c>
      <c r="G174" s="27" t="s">
        <v>511</v>
      </c>
      <c r="H174" s="14">
        <v>9</v>
      </c>
      <c r="I174" s="14">
        <f t="shared" si="12"/>
        <v>450</v>
      </c>
      <c r="J174" s="23">
        <v>3</v>
      </c>
      <c r="K174" s="23">
        <f t="shared" si="13"/>
        <v>150</v>
      </c>
      <c r="L174" s="23">
        <v>4</v>
      </c>
      <c r="M174" s="23">
        <v>200</v>
      </c>
      <c r="N174" s="12">
        <f>M174-K174</f>
        <v>50</v>
      </c>
      <c r="O174" s="24"/>
      <c r="P174" s="9"/>
    </row>
    <row r="175" customHeight="1" spans="1:16">
      <c r="A175" s="12">
        <v>172</v>
      </c>
      <c r="B175" s="27">
        <v>2466</v>
      </c>
      <c r="C175" s="27" t="s">
        <v>213</v>
      </c>
      <c r="D175" s="29" t="s">
        <v>12</v>
      </c>
      <c r="E175" s="27">
        <v>28095</v>
      </c>
      <c r="F175" s="23" t="s">
        <v>542</v>
      </c>
      <c r="G175" s="27" t="s">
        <v>511</v>
      </c>
      <c r="H175" s="14">
        <v>1</v>
      </c>
      <c r="I175" s="14">
        <f t="shared" si="12"/>
        <v>50</v>
      </c>
      <c r="J175" s="23">
        <v>1</v>
      </c>
      <c r="K175" s="23">
        <f t="shared" si="13"/>
        <v>50</v>
      </c>
      <c r="L175" s="23"/>
      <c r="M175" s="23"/>
      <c r="N175" s="12"/>
      <c r="O175" s="24">
        <f t="shared" ref="O175:O180" si="16">K175-M175</f>
        <v>50</v>
      </c>
      <c r="P175" s="9"/>
    </row>
    <row r="176" customHeight="1" spans="1:16">
      <c r="A176" s="12">
        <v>173</v>
      </c>
      <c r="B176" s="27">
        <v>2466</v>
      </c>
      <c r="C176" s="27" t="s">
        <v>213</v>
      </c>
      <c r="D176" s="29" t="s">
        <v>12</v>
      </c>
      <c r="E176" s="27">
        <v>28417</v>
      </c>
      <c r="F176" s="31" t="s">
        <v>543</v>
      </c>
      <c r="G176" s="23" t="s">
        <v>367</v>
      </c>
      <c r="H176" s="14">
        <v>1</v>
      </c>
      <c r="I176" s="14">
        <f t="shared" si="12"/>
        <v>50</v>
      </c>
      <c r="J176" s="23">
        <v>1</v>
      </c>
      <c r="K176" s="23">
        <f t="shared" si="13"/>
        <v>50</v>
      </c>
      <c r="L176" s="23"/>
      <c r="M176" s="23"/>
      <c r="N176" s="12"/>
      <c r="O176" s="24">
        <f t="shared" si="16"/>
        <v>50</v>
      </c>
      <c r="P176" s="9"/>
    </row>
    <row r="177" customHeight="1" spans="1:16">
      <c r="A177" s="12">
        <v>174</v>
      </c>
      <c r="B177" s="27">
        <v>2409</v>
      </c>
      <c r="C177" s="28" t="s">
        <v>270</v>
      </c>
      <c r="D177" s="29" t="s">
        <v>12</v>
      </c>
      <c r="E177" s="27">
        <v>12332</v>
      </c>
      <c r="F177" s="30" t="s">
        <v>544</v>
      </c>
      <c r="G177" s="27" t="s">
        <v>511</v>
      </c>
      <c r="H177" s="14">
        <v>9</v>
      </c>
      <c r="I177" s="14">
        <f t="shared" si="12"/>
        <v>450</v>
      </c>
      <c r="J177" s="23">
        <v>3</v>
      </c>
      <c r="K177" s="23">
        <f t="shared" si="13"/>
        <v>150</v>
      </c>
      <c r="L177" s="23"/>
      <c r="M177" s="23"/>
      <c r="N177" s="12"/>
      <c r="O177" s="24">
        <f t="shared" si="16"/>
        <v>150</v>
      </c>
      <c r="P177" s="9"/>
    </row>
    <row r="178" customHeight="1" spans="1:16">
      <c r="A178" s="12">
        <v>175</v>
      </c>
      <c r="B178" s="27">
        <v>2409</v>
      </c>
      <c r="C178" s="27" t="s">
        <v>270</v>
      </c>
      <c r="D178" s="29" t="s">
        <v>12</v>
      </c>
      <c r="E178" s="27">
        <v>15092</v>
      </c>
      <c r="F178" s="30" t="s">
        <v>545</v>
      </c>
      <c r="G178" s="27" t="s">
        <v>511</v>
      </c>
      <c r="H178" s="14">
        <v>9</v>
      </c>
      <c r="I178" s="14">
        <f t="shared" si="12"/>
        <v>450</v>
      </c>
      <c r="J178" s="23">
        <v>3</v>
      </c>
      <c r="K178" s="23">
        <f t="shared" si="13"/>
        <v>150</v>
      </c>
      <c r="L178" s="23">
        <v>1</v>
      </c>
      <c r="M178" s="23">
        <v>50</v>
      </c>
      <c r="N178" s="12"/>
      <c r="O178" s="24">
        <f t="shared" si="16"/>
        <v>100</v>
      </c>
      <c r="P178" s="9"/>
    </row>
    <row r="179" customHeight="1" spans="1:16">
      <c r="A179" s="12">
        <v>176</v>
      </c>
      <c r="B179" s="27">
        <v>102565</v>
      </c>
      <c r="C179" s="28" t="s">
        <v>251</v>
      </c>
      <c r="D179" s="29" t="s">
        <v>12</v>
      </c>
      <c r="E179" s="27">
        <v>16096</v>
      </c>
      <c r="F179" s="30" t="s">
        <v>546</v>
      </c>
      <c r="G179" s="27" t="s">
        <v>511</v>
      </c>
      <c r="H179" s="14">
        <v>9</v>
      </c>
      <c r="I179" s="14">
        <f t="shared" si="12"/>
        <v>450</v>
      </c>
      <c r="J179" s="23">
        <v>3</v>
      </c>
      <c r="K179" s="23">
        <f t="shared" si="13"/>
        <v>150</v>
      </c>
      <c r="L179" s="23"/>
      <c r="M179" s="23"/>
      <c r="N179" s="12"/>
      <c r="O179" s="24">
        <f t="shared" si="16"/>
        <v>150</v>
      </c>
      <c r="P179" s="9"/>
    </row>
    <row r="180" customHeight="1" spans="1:16">
      <c r="A180" s="12">
        <v>177</v>
      </c>
      <c r="B180" s="27">
        <v>102565</v>
      </c>
      <c r="C180" s="27" t="s">
        <v>251</v>
      </c>
      <c r="D180" s="29" t="s">
        <v>12</v>
      </c>
      <c r="E180" s="27">
        <v>27883</v>
      </c>
      <c r="F180" s="23" t="s">
        <v>547</v>
      </c>
      <c r="G180" s="27" t="s">
        <v>511</v>
      </c>
      <c r="H180" s="14">
        <v>9</v>
      </c>
      <c r="I180" s="14">
        <f t="shared" si="12"/>
        <v>450</v>
      </c>
      <c r="J180" s="23">
        <v>3</v>
      </c>
      <c r="K180" s="23">
        <f t="shared" si="13"/>
        <v>150</v>
      </c>
      <c r="L180" s="23"/>
      <c r="M180" s="23"/>
      <c r="N180" s="12"/>
      <c r="O180" s="24">
        <f t="shared" si="16"/>
        <v>150</v>
      </c>
      <c r="P180" s="9"/>
    </row>
    <row r="181" customHeight="1" spans="1:16">
      <c r="A181" s="12">
        <v>178</v>
      </c>
      <c r="B181" s="27">
        <v>102565</v>
      </c>
      <c r="C181" s="27" t="s">
        <v>251</v>
      </c>
      <c r="D181" s="29" t="s">
        <v>12</v>
      </c>
      <c r="E181" s="27">
        <v>27982</v>
      </c>
      <c r="F181" s="23" t="s">
        <v>548</v>
      </c>
      <c r="G181" s="23" t="s">
        <v>549</v>
      </c>
      <c r="H181" s="14">
        <v>0</v>
      </c>
      <c r="I181" s="14">
        <f t="shared" si="12"/>
        <v>0</v>
      </c>
      <c r="J181" s="23">
        <v>0</v>
      </c>
      <c r="K181" s="23">
        <f t="shared" si="13"/>
        <v>0</v>
      </c>
      <c r="L181" s="23">
        <v>1</v>
      </c>
      <c r="M181" s="23">
        <v>50</v>
      </c>
      <c r="N181" s="12">
        <f>M181-K181</f>
        <v>50</v>
      </c>
      <c r="O181" s="24"/>
      <c r="P181" s="9"/>
    </row>
    <row r="182" customHeight="1" spans="1:16">
      <c r="A182" s="12">
        <v>179</v>
      </c>
      <c r="B182" s="27">
        <v>117491</v>
      </c>
      <c r="C182" s="28" t="s">
        <v>333</v>
      </c>
      <c r="D182" s="29" t="s">
        <v>12</v>
      </c>
      <c r="E182" s="27">
        <v>12909</v>
      </c>
      <c r="F182" s="30" t="s">
        <v>550</v>
      </c>
      <c r="G182" s="27" t="s">
        <v>511</v>
      </c>
      <c r="H182" s="14">
        <v>9</v>
      </c>
      <c r="I182" s="14">
        <f t="shared" si="12"/>
        <v>450</v>
      </c>
      <c r="J182" s="23">
        <v>3</v>
      </c>
      <c r="K182" s="23">
        <f t="shared" si="13"/>
        <v>150</v>
      </c>
      <c r="L182" s="23"/>
      <c r="M182" s="23"/>
      <c r="N182" s="12"/>
      <c r="O182" s="24">
        <f>K182-M182</f>
        <v>150</v>
      </c>
      <c r="P182" s="9"/>
    </row>
    <row r="183" customHeight="1" spans="1:16">
      <c r="A183" s="12">
        <v>180</v>
      </c>
      <c r="B183" s="27">
        <v>117491</v>
      </c>
      <c r="C183" s="27" t="s">
        <v>333</v>
      </c>
      <c r="D183" s="29" t="s">
        <v>12</v>
      </c>
      <c r="E183" s="27">
        <v>15043</v>
      </c>
      <c r="F183" s="30" t="s">
        <v>551</v>
      </c>
      <c r="G183" s="27" t="s">
        <v>511</v>
      </c>
      <c r="H183" s="14">
        <v>9</v>
      </c>
      <c r="I183" s="14">
        <f t="shared" si="12"/>
        <v>450</v>
      </c>
      <c r="J183" s="23">
        <v>3</v>
      </c>
      <c r="K183" s="23">
        <f t="shared" si="13"/>
        <v>150</v>
      </c>
      <c r="L183" s="23"/>
      <c r="M183" s="23"/>
      <c r="N183" s="12"/>
      <c r="O183" s="24">
        <f>K183-M183</f>
        <v>150</v>
      </c>
      <c r="P183" s="9"/>
    </row>
    <row r="184" customHeight="1" spans="1:16">
      <c r="A184" s="12">
        <v>181</v>
      </c>
      <c r="B184" s="27">
        <v>117491</v>
      </c>
      <c r="C184" s="27" t="s">
        <v>333</v>
      </c>
      <c r="D184" s="29" t="s">
        <v>12</v>
      </c>
      <c r="E184" s="27">
        <v>28418</v>
      </c>
      <c r="F184" s="31" t="s">
        <v>552</v>
      </c>
      <c r="G184" s="23" t="s">
        <v>367</v>
      </c>
      <c r="H184" s="14">
        <v>1</v>
      </c>
      <c r="I184" s="14">
        <f t="shared" si="12"/>
        <v>50</v>
      </c>
      <c r="J184" s="23">
        <v>1</v>
      </c>
      <c r="K184" s="23">
        <f t="shared" si="13"/>
        <v>50</v>
      </c>
      <c r="L184" s="23"/>
      <c r="M184" s="23"/>
      <c r="N184" s="12"/>
      <c r="O184" s="24">
        <f>K184-M184</f>
        <v>50</v>
      </c>
      <c r="P184" s="9"/>
    </row>
    <row r="185" customHeight="1" spans="1:16">
      <c r="A185" s="12">
        <v>182</v>
      </c>
      <c r="B185" s="27">
        <v>111219</v>
      </c>
      <c r="C185" s="28" t="s">
        <v>215</v>
      </c>
      <c r="D185" s="29" t="s">
        <v>12</v>
      </c>
      <c r="E185" s="27">
        <v>4117</v>
      </c>
      <c r="F185" s="30" t="s">
        <v>553</v>
      </c>
      <c r="G185" s="27" t="s">
        <v>511</v>
      </c>
      <c r="H185" s="14">
        <v>9</v>
      </c>
      <c r="I185" s="14">
        <f t="shared" si="12"/>
        <v>450</v>
      </c>
      <c r="J185" s="23">
        <v>3</v>
      </c>
      <c r="K185" s="23">
        <f t="shared" si="13"/>
        <v>150</v>
      </c>
      <c r="L185" s="23">
        <v>2</v>
      </c>
      <c r="M185" s="23">
        <v>100</v>
      </c>
      <c r="N185" s="12"/>
      <c r="O185" s="24">
        <f>K185-M185</f>
        <v>50</v>
      </c>
      <c r="P185" s="9"/>
    </row>
    <row r="186" customHeight="1" spans="1:16">
      <c r="A186" s="12">
        <v>183</v>
      </c>
      <c r="B186" s="27">
        <v>111219</v>
      </c>
      <c r="C186" s="27" t="s">
        <v>215</v>
      </c>
      <c r="D186" s="29" t="s">
        <v>12</v>
      </c>
      <c r="E186" s="27">
        <v>12528</v>
      </c>
      <c r="F186" s="30" t="s">
        <v>554</v>
      </c>
      <c r="G186" s="27" t="s">
        <v>511</v>
      </c>
      <c r="H186" s="14">
        <v>9</v>
      </c>
      <c r="I186" s="14">
        <f t="shared" si="12"/>
        <v>450</v>
      </c>
      <c r="J186" s="23">
        <v>3</v>
      </c>
      <c r="K186" s="23">
        <f t="shared" si="13"/>
        <v>150</v>
      </c>
      <c r="L186" s="23"/>
      <c r="M186" s="23"/>
      <c r="N186" s="12"/>
      <c r="O186" s="24">
        <f>K186-M186</f>
        <v>150</v>
      </c>
      <c r="P186" s="9"/>
    </row>
    <row r="187" customHeight="1" spans="1:16">
      <c r="A187" s="12">
        <v>184</v>
      </c>
      <c r="B187" s="27">
        <v>111219</v>
      </c>
      <c r="C187" s="27" t="s">
        <v>215</v>
      </c>
      <c r="D187" s="29" t="s">
        <v>12</v>
      </c>
      <c r="E187" s="27">
        <v>28419</v>
      </c>
      <c r="F187" s="31" t="s">
        <v>555</v>
      </c>
      <c r="G187" s="23" t="s">
        <v>367</v>
      </c>
      <c r="H187" s="14">
        <v>1</v>
      </c>
      <c r="I187" s="14">
        <f t="shared" si="12"/>
        <v>50</v>
      </c>
      <c r="J187" s="23">
        <v>1</v>
      </c>
      <c r="K187" s="23">
        <f t="shared" si="13"/>
        <v>50</v>
      </c>
      <c r="L187" s="23">
        <v>1</v>
      </c>
      <c r="M187" s="23">
        <v>50</v>
      </c>
      <c r="N187" s="12">
        <f>M187-K187</f>
        <v>0</v>
      </c>
      <c r="O187" s="24"/>
      <c r="P187" s="9"/>
    </row>
    <row r="188" customHeight="1" spans="1:16">
      <c r="A188" s="12">
        <v>185</v>
      </c>
      <c r="B188" s="27">
        <v>2559</v>
      </c>
      <c r="C188" s="28" t="s">
        <v>214</v>
      </c>
      <c r="D188" s="29" t="s">
        <v>12</v>
      </c>
      <c r="E188" s="27">
        <v>7583</v>
      </c>
      <c r="F188" s="30" t="s">
        <v>556</v>
      </c>
      <c r="G188" s="27" t="s">
        <v>511</v>
      </c>
      <c r="H188" s="14">
        <v>9</v>
      </c>
      <c r="I188" s="14">
        <f t="shared" si="12"/>
        <v>450</v>
      </c>
      <c r="J188" s="23">
        <v>3</v>
      </c>
      <c r="K188" s="23">
        <f t="shared" si="13"/>
        <v>150</v>
      </c>
      <c r="L188" s="23">
        <v>8</v>
      </c>
      <c r="M188" s="23">
        <v>370</v>
      </c>
      <c r="N188" s="12">
        <f>M188-K188</f>
        <v>220</v>
      </c>
      <c r="O188" s="24"/>
      <c r="P188" s="9"/>
    </row>
    <row r="189" customHeight="1" spans="1:16">
      <c r="A189" s="12">
        <v>186</v>
      </c>
      <c r="B189" s="27">
        <v>2559</v>
      </c>
      <c r="C189" s="27" t="s">
        <v>214</v>
      </c>
      <c r="D189" s="29" t="s">
        <v>12</v>
      </c>
      <c r="E189" s="27">
        <v>10932</v>
      </c>
      <c r="F189" s="30" t="s">
        <v>557</v>
      </c>
      <c r="G189" s="27" t="s">
        <v>511</v>
      </c>
      <c r="H189" s="14">
        <v>9</v>
      </c>
      <c r="I189" s="14">
        <f t="shared" si="12"/>
        <v>450</v>
      </c>
      <c r="J189" s="23">
        <v>3</v>
      </c>
      <c r="K189" s="23">
        <f t="shared" si="13"/>
        <v>150</v>
      </c>
      <c r="L189" s="23"/>
      <c r="M189" s="23"/>
      <c r="N189" s="12"/>
      <c r="O189" s="24">
        <f>K189-M189</f>
        <v>150</v>
      </c>
      <c r="P189" s="9"/>
    </row>
    <row r="190" customHeight="1" spans="1:16">
      <c r="A190" s="12">
        <v>187</v>
      </c>
      <c r="B190" s="27">
        <v>2559</v>
      </c>
      <c r="C190" s="27" t="s">
        <v>214</v>
      </c>
      <c r="D190" s="29" t="s">
        <v>12</v>
      </c>
      <c r="E190" s="27">
        <v>13019</v>
      </c>
      <c r="F190" s="30" t="s">
        <v>558</v>
      </c>
      <c r="G190" s="27" t="s">
        <v>511</v>
      </c>
      <c r="H190" s="14">
        <v>9</v>
      </c>
      <c r="I190" s="14">
        <f t="shared" si="12"/>
        <v>450</v>
      </c>
      <c r="J190" s="23">
        <v>3</v>
      </c>
      <c r="K190" s="23">
        <f t="shared" si="13"/>
        <v>150</v>
      </c>
      <c r="L190" s="23">
        <v>5</v>
      </c>
      <c r="M190" s="23">
        <v>250</v>
      </c>
      <c r="N190" s="12">
        <f>M190-K190</f>
        <v>100</v>
      </c>
      <c r="O190" s="24"/>
      <c r="P190" s="9"/>
    </row>
    <row r="191" customHeight="1" spans="1:16">
      <c r="A191" s="12">
        <v>188</v>
      </c>
      <c r="B191" s="27">
        <v>2559</v>
      </c>
      <c r="C191" s="27" t="s">
        <v>214</v>
      </c>
      <c r="D191" s="29" t="s">
        <v>12</v>
      </c>
      <c r="E191" s="23">
        <v>28559</v>
      </c>
      <c r="F191" s="23" t="s">
        <v>559</v>
      </c>
      <c r="G191" s="23" t="s">
        <v>373</v>
      </c>
      <c r="H191" s="14">
        <v>9</v>
      </c>
      <c r="I191" s="14">
        <f t="shared" si="12"/>
        <v>450</v>
      </c>
      <c r="J191" s="23">
        <v>3</v>
      </c>
      <c r="K191" s="23">
        <f t="shared" si="13"/>
        <v>150</v>
      </c>
      <c r="L191" s="23"/>
      <c r="M191" s="23"/>
      <c r="N191" s="12"/>
      <c r="O191" s="24">
        <f>K191-M191</f>
        <v>150</v>
      </c>
      <c r="P191" s="9"/>
    </row>
    <row r="192" customHeight="1" spans="1:16">
      <c r="A192" s="12">
        <v>189</v>
      </c>
      <c r="B192" s="27">
        <v>2559</v>
      </c>
      <c r="C192" s="31" t="s">
        <v>214</v>
      </c>
      <c r="D192" s="29" t="s">
        <v>12</v>
      </c>
      <c r="E192" s="27">
        <v>28420</v>
      </c>
      <c r="F192" s="31" t="s">
        <v>560</v>
      </c>
      <c r="G192" s="23" t="s">
        <v>367</v>
      </c>
      <c r="H192" s="14">
        <v>1</v>
      </c>
      <c r="I192" s="14">
        <f t="shared" si="12"/>
        <v>50</v>
      </c>
      <c r="J192" s="23">
        <v>1</v>
      </c>
      <c r="K192" s="23">
        <f t="shared" si="13"/>
        <v>50</v>
      </c>
      <c r="L192" s="23"/>
      <c r="M192" s="23"/>
      <c r="N192" s="12"/>
      <c r="O192" s="24">
        <f>K192-M192</f>
        <v>50</v>
      </c>
      <c r="P192" s="9"/>
    </row>
    <row r="193" customHeight="1" spans="1:16">
      <c r="A193" s="12">
        <v>190</v>
      </c>
      <c r="B193" s="27">
        <v>2527</v>
      </c>
      <c r="C193" s="28" t="s">
        <v>278</v>
      </c>
      <c r="D193" s="29" t="s">
        <v>12</v>
      </c>
      <c r="E193" s="27">
        <v>4301</v>
      </c>
      <c r="F193" s="30" t="s">
        <v>561</v>
      </c>
      <c r="G193" s="27" t="s">
        <v>511</v>
      </c>
      <c r="H193" s="14">
        <v>9</v>
      </c>
      <c r="I193" s="14">
        <f t="shared" si="12"/>
        <v>450</v>
      </c>
      <c r="J193" s="23">
        <v>3</v>
      </c>
      <c r="K193" s="23">
        <f t="shared" si="13"/>
        <v>150</v>
      </c>
      <c r="L193" s="23">
        <v>2</v>
      </c>
      <c r="M193" s="23">
        <v>100</v>
      </c>
      <c r="N193" s="12"/>
      <c r="O193" s="24">
        <f>K193-M193</f>
        <v>50</v>
      </c>
      <c r="P193" s="9"/>
    </row>
    <row r="194" customHeight="1" spans="1:16">
      <c r="A194" s="12">
        <v>191</v>
      </c>
      <c r="B194" s="27">
        <v>2527</v>
      </c>
      <c r="C194" s="27" t="s">
        <v>278</v>
      </c>
      <c r="D194" s="29" t="s">
        <v>12</v>
      </c>
      <c r="E194" s="27">
        <v>28421</v>
      </c>
      <c r="F194" s="31" t="s">
        <v>562</v>
      </c>
      <c r="G194" s="23" t="s">
        <v>367</v>
      </c>
      <c r="H194" s="14">
        <v>1</v>
      </c>
      <c r="I194" s="14">
        <f t="shared" si="12"/>
        <v>50</v>
      </c>
      <c r="J194" s="23">
        <v>1</v>
      </c>
      <c r="K194" s="23">
        <f t="shared" si="13"/>
        <v>50</v>
      </c>
      <c r="L194" s="23"/>
      <c r="M194" s="23"/>
      <c r="N194" s="12"/>
      <c r="O194" s="24">
        <f>K194-M194</f>
        <v>50</v>
      </c>
      <c r="P194" s="9"/>
    </row>
    <row r="195" customHeight="1" spans="1:16">
      <c r="A195" s="12">
        <v>192</v>
      </c>
      <c r="B195" s="27">
        <v>2527</v>
      </c>
      <c r="C195" s="27" t="s">
        <v>278</v>
      </c>
      <c r="D195" s="29" t="s">
        <v>12</v>
      </c>
      <c r="E195" s="17">
        <v>28573</v>
      </c>
      <c r="F195" s="31" t="s">
        <v>563</v>
      </c>
      <c r="G195" s="27" t="s">
        <v>511</v>
      </c>
      <c r="H195" s="14">
        <v>9</v>
      </c>
      <c r="I195" s="14">
        <f t="shared" si="12"/>
        <v>450</v>
      </c>
      <c r="J195" s="23">
        <v>3</v>
      </c>
      <c r="K195" s="23">
        <f t="shared" si="13"/>
        <v>150</v>
      </c>
      <c r="L195" s="25">
        <v>1</v>
      </c>
      <c r="M195" s="25">
        <v>50</v>
      </c>
      <c r="N195" s="12"/>
      <c r="O195" s="24">
        <f>K195-M195</f>
        <v>100</v>
      </c>
      <c r="P195" s="9"/>
    </row>
    <row r="196" customHeight="1" spans="1:16">
      <c r="A196" s="12">
        <v>193</v>
      </c>
      <c r="B196" s="27">
        <v>103198</v>
      </c>
      <c r="C196" s="28" t="s">
        <v>307</v>
      </c>
      <c r="D196" s="29" t="s">
        <v>12</v>
      </c>
      <c r="E196" s="27">
        <v>14385</v>
      </c>
      <c r="F196" s="30" t="s">
        <v>564</v>
      </c>
      <c r="G196" s="27" t="s">
        <v>511</v>
      </c>
      <c r="H196" s="14">
        <v>9</v>
      </c>
      <c r="I196" s="14">
        <f t="shared" si="12"/>
        <v>450</v>
      </c>
      <c r="J196" s="23">
        <v>3</v>
      </c>
      <c r="K196" s="23">
        <f t="shared" si="13"/>
        <v>150</v>
      </c>
      <c r="L196" s="23">
        <v>8</v>
      </c>
      <c r="M196" s="23">
        <v>400</v>
      </c>
      <c r="N196" s="12">
        <f>M196-K196</f>
        <v>250</v>
      </c>
      <c r="O196" s="24"/>
      <c r="P196" s="9"/>
    </row>
    <row r="197" customHeight="1" spans="1:16">
      <c r="A197" s="12">
        <v>194</v>
      </c>
      <c r="B197" s="27">
        <v>103198</v>
      </c>
      <c r="C197" s="27" t="s">
        <v>307</v>
      </c>
      <c r="D197" s="29" t="s">
        <v>12</v>
      </c>
      <c r="E197" s="27">
        <v>4086</v>
      </c>
      <c r="F197" s="27" t="s">
        <v>565</v>
      </c>
      <c r="G197" s="27" t="s">
        <v>511</v>
      </c>
      <c r="H197" s="14">
        <v>0</v>
      </c>
      <c r="I197" s="14">
        <f t="shared" ref="I197:I260" si="17">H197*50</f>
        <v>0</v>
      </c>
      <c r="J197" s="23">
        <v>0</v>
      </c>
      <c r="K197" s="23">
        <f t="shared" ref="K197:K260" si="18">J197*50</f>
        <v>0</v>
      </c>
      <c r="L197" s="23"/>
      <c r="M197" s="23"/>
      <c r="N197" s="12">
        <f>M197-K197</f>
        <v>0</v>
      </c>
      <c r="O197" s="24"/>
      <c r="P197" s="9"/>
    </row>
    <row r="198" customHeight="1" spans="1:16">
      <c r="A198" s="12">
        <v>195</v>
      </c>
      <c r="B198" s="27">
        <v>103198</v>
      </c>
      <c r="C198" s="27" t="s">
        <v>307</v>
      </c>
      <c r="D198" s="29" t="s">
        <v>12</v>
      </c>
      <c r="E198" s="27">
        <v>16075</v>
      </c>
      <c r="F198" s="30" t="s">
        <v>566</v>
      </c>
      <c r="G198" s="27" t="s">
        <v>511</v>
      </c>
      <c r="H198" s="14">
        <v>9</v>
      </c>
      <c r="I198" s="14">
        <f t="shared" si="17"/>
        <v>450</v>
      </c>
      <c r="J198" s="23">
        <v>3</v>
      </c>
      <c r="K198" s="23">
        <f t="shared" si="18"/>
        <v>150</v>
      </c>
      <c r="L198" s="23">
        <v>1</v>
      </c>
      <c r="M198" s="23">
        <v>50</v>
      </c>
      <c r="N198" s="12"/>
      <c r="O198" s="24">
        <f>K198-M198</f>
        <v>100</v>
      </c>
      <c r="P198" s="9"/>
    </row>
    <row r="199" customHeight="1" spans="1:16">
      <c r="A199" s="12">
        <v>196</v>
      </c>
      <c r="B199" s="27">
        <v>298747</v>
      </c>
      <c r="C199" s="28" t="s">
        <v>236</v>
      </c>
      <c r="D199" s="29" t="s">
        <v>12</v>
      </c>
      <c r="E199" s="27">
        <v>12990</v>
      </c>
      <c r="F199" s="30" t="s">
        <v>567</v>
      </c>
      <c r="G199" s="27" t="s">
        <v>511</v>
      </c>
      <c r="H199" s="14">
        <v>9</v>
      </c>
      <c r="I199" s="14">
        <f t="shared" si="17"/>
        <v>450</v>
      </c>
      <c r="J199" s="23">
        <v>3</v>
      </c>
      <c r="K199" s="23">
        <f t="shared" si="18"/>
        <v>150</v>
      </c>
      <c r="L199" s="23">
        <v>2</v>
      </c>
      <c r="M199" s="23">
        <v>100</v>
      </c>
      <c r="N199" s="12"/>
      <c r="O199" s="24">
        <f>K199-M199</f>
        <v>50</v>
      </c>
      <c r="P199" s="9"/>
    </row>
    <row r="200" customHeight="1" spans="1:16">
      <c r="A200" s="12">
        <v>197</v>
      </c>
      <c r="B200" s="27">
        <v>298747</v>
      </c>
      <c r="C200" s="27" t="s">
        <v>236</v>
      </c>
      <c r="D200" s="29" t="s">
        <v>12</v>
      </c>
      <c r="E200" s="27">
        <v>5844</v>
      </c>
      <c r="F200" s="30" t="s">
        <v>568</v>
      </c>
      <c r="G200" s="27" t="s">
        <v>511</v>
      </c>
      <c r="H200" s="14">
        <v>9</v>
      </c>
      <c r="I200" s="14">
        <f t="shared" si="17"/>
        <v>450</v>
      </c>
      <c r="J200" s="23">
        <v>3</v>
      </c>
      <c r="K200" s="23">
        <f t="shared" si="18"/>
        <v>150</v>
      </c>
      <c r="L200" s="23"/>
      <c r="M200" s="23"/>
      <c r="N200" s="12"/>
      <c r="O200" s="24">
        <f>K200-M200</f>
        <v>150</v>
      </c>
      <c r="P200" s="9"/>
    </row>
    <row r="201" customHeight="1" spans="1:16">
      <c r="A201" s="12">
        <v>198</v>
      </c>
      <c r="B201" s="27">
        <v>2479</v>
      </c>
      <c r="C201" s="28" t="s">
        <v>276</v>
      </c>
      <c r="D201" s="29" t="s">
        <v>12</v>
      </c>
      <c r="E201" s="27">
        <v>12505</v>
      </c>
      <c r="F201" s="27" t="s">
        <v>569</v>
      </c>
      <c r="G201" s="27" t="s">
        <v>511</v>
      </c>
      <c r="H201" s="14">
        <v>9</v>
      </c>
      <c r="I201" s="14">
        <f t="shared" si="17"/>
        <v>450</v>
      </c>
      <c r="J201" s="23">
        <v>3</v>
      </c>
      <c r="K201" s="23">
        <f t="shared" si="18"/>
        <v>150</v>
      </c>
      <c r="L201" s="23">
        <v>7</v>
      </c>
      <c r="M201" s="23">
        <v>350</v>
      </c>
      <c r="N201" s="12">
        <f>M201-K201</f>
        <v>200</v>
      </c>
      <c r="O201" s="24"/>
      <c r="P201" s="9"/>
    </row>
    <row r="202" customHeight="1" spans="1:16">
      <c r="A202" s="12">
        <v>199</v>
      </c>
      <c r="B202" s="27">
        <v>2479</v>
      </c>
      <c r="C202" s="31" t="s">
        <v>276</v>
      </c>
      <c r="D202" s="29" t="s">
        <v>12</v>
      </c>
      <c r="E202" s="27">
        <v>28422</v>
      </c>
      <c r="F202" s="31" t="s">
        <v>570</v>
      </c>
      <c r="G202" s="23" t="s">
        <v>367</v>
      </c>
      <c r="H202" s="14">
        <v>1</v>
      </c>
      <c r="I202" s="14">
        <f t="shared" si="17"/>
        <v>50</v>
      </c>
      <c r="J202" s="23">
        <v>1</v>
      </c>
      <c r="K202" s="23">
        <f t="shared" si="18"/>
        <v>50</v>
      </c>
      <c r="L202" s="23">
        <v>2</v>
      </c>
      <c r="M202" s="23">
        <v>100</v>
      </c>
      <c r="N202" s="12">
        <f>M202-K202</f>
        <v>50</v>
      </c>
      <c r="O202" s="24"/>
      <c r="P202" s="9"/>
    </row>
    <row r="203" customHeight="1" spans="1:16">
      <c r="A203" s="12">
        <v>200</v>
      </c>
      <c r="B203" s="27">
        <v>2413</v>
      </c>
      <c r="C203" s="28" t="s">
        <v>271</v>
      </c>
      <c r="D203" s="29" t="s">
        <v>12</v>
      </c>
      <c r="E203" s="27">
        <v>15756</v>
      </c>
      <c r="F203" s="30" t="s">
        <v>571</v>
      </c>
      <c r="G203" s="27" t="s">
        <v>511</v>
      </c>
      <c r="H203" s="14">
        <v>9</v>
      </c>
      <c r="I203" s="14">
        <f t="shared" si="17"/>
        <v>450</v>
      </c>
      <c r="J203" s="23">
        <v>3</v>
      </c>
      <c r="K203" s="23">
        <f t="shared" si="18"/>
        <v>150</v>
      </c>
      <c r="L203" s="23"/>
      <c r="M203" s="23"/>
      <c r="N203" s="12"/>
      <c r="O203" s="24">
        <f>K203-M203</f>
        <v>150</v>
      </c>
      <c r="P203" s="9"/>
    </row>
    <row r="204" customHeight="1" spans="1:16">
      <c r="A204" s="12">
        <v>201</v>
      </c>
      <c r="B204" s="27">
        <v>113008</v>
      </c>
      <c r="C204" s="28" t="s">
        <v>325</v>
      </c>
      <c r="D204" s="29" t="s">
        <v>12</v>
      </c>
      <c r="E204" s="27">
        <v>11425</v>
      </c>
      <c r="F204" s="30" t="s">
        <v>572</v>
      </c>
      <c r="G204" s="27" t="s">
        <v>511</v>
      </c>
      <c r="H204" s="14">
        <v>9</v>
      </c>
      <c r="I204" s="14">
        <f t="shared" si="17"/>
        <v>450</v>
      </c>
      <c r="J204" s="23">
        <v>3</v>
      </c>
      <c r="K204" s="23">
        <f t="shared" si="18"/>
        <v>150</v>
      </c>
      <c r="L204" s="23">
        <v>2</v>
      </c>
      <c r="M204" s="23">
        <v>100</v>
      </c>
      <c r="N204" s="12"/>
      <c r="O204" s="24">
        <f>K204-M204</f>
        <v>50</v>
      </c>
      <c r="P204" s="9"/>
    </row>
    <row r="205" customHeight="1" spans="1:16">
      <c r="A205" s="12">
        <v>202</v>
      </c>
      <c r="B205" s="27">
        <v>113008</v>
      </c>
      <c r="C205" s="27" t="s">
        <v>325</v>
      </c>
      <c r="D205" s="29" t="s">
        <v>12</v>
      </c>
      <c r="E205" s="27">
        <v>15849</v>
      </c>
      <c r="F205" s="30" t="s">
        <v>573</v>
      </c>
      <c r="G205" s="27" t="s">
        <v>511</v>
      </c>
      <c r="H205" s="14">
        <v>9</v>
      </c>
      <c r="I205" s="14">
        <f t="shared" si="17"/>
        <v>450</v>
      </c>
      <c r="J205" s="23">
        <v>3</v>
      </c>
      <c r="K205" s="23">
        <f t="shared" si="18"/>
        <v>150</v>
      </c>
      <c r="L205" s="23"/>
      <c r="M205" s="23"/>
      <c r="N205" s="12"/>
      <c r="O205" s="24">
        <f>K205-M205</f>
        <v>150</v>
      </c>
      <c r="P205" s="9"/>
    </row>
    <row r="206" customHeight="1" spans="1:16">
      <c r="A206" s="12">
        <v>203</v>
      </c>
      <c r="B206" s="27">
        <v>2804</v>
      </c>
      <c r="C206" s="28" t="s">
        <v>210</v>
      </c>
      <c r="D206" s="29" t="s">
        <v>12</v>
      </c>
      <c r="E206" s="27">
        <v>10907</v>
      </c>
      <c r="F206" s="30" t="s">
        <v>574</v>
      </c>
      <c r="G206" s="27" t="s">
        <v>511</v>
      </c>
      <c r="H206" s="14">
        <v>9</v>
      </c>
      <c r="I206" s="14">
        <f t="shared" si="17"/>
        <v>450</v>
      </c>
      <c r="J206" s="23">
        <v>3</v>
      </c>
      <c r="K206" s="23">
        <f t="shared" si="18"/>
        <v>150</v>
      </c>
      <c r="L206" s="23">
        <v>3</v>
      </c>
      <c r="M206" s="23">
        <v>150</v>
      </c>
      <c r="N206" s="12">
        <f>M206-K206</f>
        <v>0</v>
      </c>
      <c r="O206" s="24"/>
      <c r="P206" s="9"/>
    </row>
    <row r="207" customHeight="1" spans="1:16">
      <c r="A207" s="12">
        <v>204</v>
      </c>
      <c r="B207" s="27">
        <v>2804</v>
      </c>
      <c r="C207" s="27" t="s">
        <v>210</v>
      </c>
      <c r="D207" s="29" t="s">
        <v>12</v>
      </c>
      <c r="E207" s="27">
        <v>11964</v>
      </c>
      <c r="F207" s="30" t="s">
        <v>575</v>
      </c>
      <c r="G207" s="27" t="s">
        <v>511</v>
      </c>
      <c r="H207" s="14">
        <v>9</v>
      </c>
      <c r="I207" s="14">
        <f t="shared" si="17"/>
        <v>450</v>
      </c>
      <c r="J207" s="23">
        <v>3</v>
      </c>
      <c r="K207" s="23">
        <f t="shared" si="18"/>
        <v>150</v>
      </c>
      <c r="L207" s="23">
        <v>2</v>
      </c>
      <c r="M207" s="23">
        <v>100</v>
      </c>
      <c r="N207" s="12"/>
      <c r="O207" s="24">
        <f>K207-M207</f>
        <v>50</v>
      </c>
      <c r="P207" s="9"/>
    </row>
    <row r="208" customHeight="1" spans="1:16">
      <c r="A208" s="12">
        <v>205</v>
      </c>
      <c r="B208" s="27">
        <v>2804</v>
      </c>
      <c r="C208" s="27" t="s">
        <v>210</v>
      </c>
      <c r="D208" s="29" t="s">
        <v>12</v>
      </c>
      <c r="E208" s="27">
        <v>28423</v>
      </c>
      <c r="F208" s="31" t="s">
        <v>576</v>
      </c>
      <c r="G208" s="23" t="s">
        <v>367</v>
      </c>
      <c r="H208" s="14">
        <v>1</v>
      </c>
      <c r="I208" s="14">
        <f t="shared" si="17"/>
        <v>50</v>
      </c>
      <c r="J208" s="23">
        <v>1</v>
      </c>
      <c r="K208" s="23">
        <f t="shared" si="18"/>
        <v>50</v>
      </c>
      <c r="L208" s="23"/>
      <c r="M208" s="23"/>
      <c r="N208" s="12"/>
      <c r="O208" s="24">
        <f>K208-M208</f>
        <v>50</v>
      </c>
      <c r="P208" s="9"/>
    </row>
    <row r="209" customHeight="1" spans="1:16">
      <c r="A209" s="12">
        <v>206</v>
      </c>
      <c r="B209" s="27">
        <v>2778</v>
      </c>
      <c r="C209" s="28" t="s">
        <v>283</v>
      </c>
      <c r="D209" s="29" t="s">
        <v>12</v>
      </c>
      <c r="E209" s="27">
        <v>5457</v>
      </c>
      <c r="F209" s="30" t="s">
        <v>577</v>
      </c>
      <c r="G209" s="27" t="s">
        <v>511</v>
      </c>
      <c r="H209" s="14">
        <v>9</v>
      </c>
      <c r="I209" s="14">
        <f t="shared" si="17"/>
        <v>450</v>
      </c>
      <c r="J209" s="23">
        <v>3</v>
      </c>
      <c r="K209" s="23">
        <f t="shared" si="18"/>
        <v>150</v>
      </c>
      <c r="L209" s="23">
        <v>1</v>
      </c>
      <c r="M209" s="23">
        <v>50</v>
      </c>
      <c r="N209" s="12"/>
      <c r="O209" s="24">
        <f>K209-M209</f>
        <v>100</v>
      </c>
      <c r="P209" s="9"/>
    </row>
    <row r="210" customHeight="1" spans="1:16">
      <c r="A210" s="12">
        <v>207</v>
      </c>
      <c r="B210" s="27">
        <v>2778</v>
      </c>
      <c r="C210" s="27" t="s">
        <v>283</v>
      </c>
      <c r="D210" s="29" t="s">
        <v>12</v>
      </c>
      <c r="E210" s="27">
        <v>10186</v>
      </c>
      <c r="F210" s="30" t="s">
        <v>578</v>
      </c>
      <c r="G210" s="27" t="s">
        <v>511</v>
      </c>
      <c r="H210" s="14">
        <v>9</v>
      </c>
      <c r="I210" s="14">
        <f t="shared" si="17"/>
        <v>450</v>
      </c>
      <c r="J210" s="23">
        <v>3</v>
      </c>
      <c r="K210" s="23">
        <f t="shared" si="18"/>
        <v>150</v>
      </c>
      <c r="L210" s="23">
        <v>2</v>
      </c>
      <c r="M210" s="23">
        <v>100</v>
      </c>
      <c r="N210" s="12"/>
      <c r="O210" s="24">
        <f>K210-M210</f>
        <v>50</v>
      </c>
      <c r="P210" s="9"/>
    </row>
    <row r="211" customHeight="1" spans="1:16">
      <c r="A211" s="12">
        <v>208</v>
      </c>
      <c r="B211" s="27">
        <v>128640</v>
      </c>
      <c r="C211" s="28" t="s">
        <v>234</v>
      </c>
      <c r="D211" s="29" t="s">
        <v>12</v>
      </c>
      <c r="E211" s="27">
        <v>15535</v>
      </c>
      <c r="F211" s="30" t="s">
        <v>579</v>
      </c>
      <c r="G211" s="27" t="s">
        <v>511</v>
      </c>
      <c r="H211" s="14">
        <v>0</v>
      </c>
      <c r="I211" s="14">
        <f t="shared" si="17"/>
        <v>0</v>
      </c>
      <c r="J211" s="23">
        <v>0</v>
      </c>
      <c r="K211" s="23">
        <f t="shared" si="18"/>
        <v>0</v>
      </c>
      <c r="L211" s="23">
        <v>2</v>
      </c>
      <c r="M211" s="23">
        <v>100</v>
      </c>
      <c r="N211" s="12">
        <f>M211-K211</f>
        <v>100</v>
      </c>
      <c r="O211" s="24"/>
      <c r="P211" s="9"/>
    </row>
    <row r="212" customHeight="1" spans="1:16">
      <c r="A212" s="12">
        <v>209</v>
      </c>
      <c r="B212" s="27">
        <v>128640</v>
      </c>
      <c r="C212" s="27" t="s">
        <v>234</v>
      </c>
      <c r="D212" s="29" t="s">
        <v>12</v>
      </c>
      <c r="E212" s="27">
        <v>16203</v>
      </c>
      <c r="F212" s="27" t="s">
        <v>580</v>
      </c>
      <c r="G212" s="27" t="s">
        <v>511</v>
      </c>
      <c r="H212" s="14">
        <v>0</v>
      </c>
      <c r="I212" s="14">
        <f t="shared" si="17"/>
        <v>0</v>
      </c>
      <c r="J212" s="23">
        <v>0</v>
      </c>
      <c r="K212" s="23">
        <f t="shared" si="18"/>
        <v>0</v>
      </c>
      <c r="L212" s="23"/>
      <c r="M212" s="23"/>
      <c r="N212" s="12">
        <f>M212-K212</f>
        <v>0</v>
      </c>
      <c r="O212" s="24"/>
      <c r="P212" s="9"/>
    </row>
    <row r="213" customHeight="1" spans="1:16">
      <c r="A213" s="12">
        <v>210</v>
      </c>
      <c r="B213" s="27">
        <v>106569</v>
      </c>
      <c r="C213" s="28" t="s">
        <v>222</v>
      </c>
      <c r="D213" s="29" t="s">
        <v>12</v>
      </c>
      <c r="E213" s="27">
        <v>12451</v>
      </c>
      <c r="F213" s="30" t="s">
        <v>581</v>
      </c>
      <c r="G213" s="27" t="s">
        <v>511</v>
      </c>
      <c r="H213" s="14">
        <v>9</v>
      </c>
      <c r="I213" s="14">
        <f t="shared" si="17"/>
        <v>450</v>
      </c>
      <c r="J213" s="23">
        <v>3</v>
      </c>
      <c r="K213" s="23">
        <f t="shared" si="18"/>
        <v>150</v>
      </c>
      <c r="L213" s="23">
        <v>1</v>
      </c>
      <c r="M213" s="23">
        <v>50</v>
      </c>
      <c r="N213" s="12"/>
      <c r="O213" s="24">
        <f>K213-M213</f>
        <v>100</v>
      </c>
      <c r="P213" s="9"/>
    </row>
    <row r="214" customHeight="1" spans="1:16">
      <c r="A214" s="12">
        <v>211</v>
      </c>
      <c r="B214" s="27">
        <v>106569</v>
      </c>
      <c r="C214" s="27" t="s">
        <v>222</v>
      </c>
      <c r="D214" s="29" t="s">
        <v>12</v>
      </c>
      <c r="E214" s="27">
        <v>15755</v>
      </c>
      <c r="F214" s="30" t="s">
        <v>582</v>
      </c>
      <c r="G214" s="27" t="s">
        <v>511</v>
      </c>
      <c r="H214" s="14">
        <v>9</v>
      </c>
      <c r="I214" s="14">
        <f t="shared" si="17"/>
        <v>450</v>
      </c>
      <c r="J214" s="23">
        <v>3</v>
      </c>
      <c r="K214" s="23">
        <f t="shared" si="18"/>
        <v>150</v>
      </c>
      <c r="L214" s="23">
        <v>3</v>
      </c>
      <c r="M214" s="23">
        <v>150</v>
      </c>
      <c r="N214" s="12">
        <f>M214-K214</f>
        <v>0</v>
      </c>
      <c r="O214" s="24"/>
      <c r="P214" s="9"/>
    </row>
    <row r="215" customHeight="1" spans="1:16">
      <c r="A215" s="12">
        <v>212</v>
      </c>
      <c r="B215" s="27">
        <v>2443</v>
      </c>
      <c r="C215" s="28" t="s">
        <v>274</v>
      </c>
      <c r="D215" s="29" t="s">
        <v>12</v>
      </c>
      <c r="E215" s="27">
        <v>11504</v>
      </c>
      <c r="F215" s="30" t="s">
        <v>583</v>
      </c>
      <c r="G215" s="27" t="s">
        <v>511</v>
      </c>
      <c r="H215" s="14">
        <v>9</v>
      </c>
      <c r="I215" s="14">
        <f t="shared" si="17"/>
        <v>450</v>
      </c>
      <c r="J215" s="23">
        <v>3</v>
      </c>
      <c r="K215" s="23">
        <f t="shared" si="18"/>
        <v>150</v>
      </c>
      <c r="L215" s="23">
        <v>4</v>
      </c>
      <c r="M215" s="23">
        <v>200</v>
      </c>
      <c r="N215" s="12">
        <f>M215-K215</f>
        <v>50</v>
      </c>
      <c r="O215" s="24"/>
      <c r="P215" s="9"/>
    </row>
    <row r="216" customHeight="1" spans="1:16">
      <c r="A216" s="12">
        <v>213</v>
      </c>
      <c r="B216" s="27">
        <v>2443</v>
      </c>
      <c r="C216" s="27" t="s">
        <v>274</v>
      </c>
      <c r="D216" s="29" t="s">
        <v>12</v>
      </c>
      <c r="E216" s="27">
        <v>14747</v>
      </c>
      <c r="F216" s="30" t="s">
        <v>584</v>
      </c>
      <c r="G216" s="27" t="s">
        <v>511</v>
      </c>
      <c r="H216" s="14">
        <v>9</v>
      </c>
      <c r="I216" s="14">
        <f t="shared" si="17"/>
        <v>450</v>
      </c>
      <c r="J216" s="23">
        <v>3</v>
      </c>
      <c r="K216" s="23">
        <f t="shared" si="18"/>
        <v>150</v>
      </c>
      <c r="L216" s="23">
        <v>2</v>
      </c>
      <c r="M216" s="23">
        <v>40</v>
      </c>
      <c r="N216" s="12"/>
      <c r="O216" s="24">
        <f>K216-M216</f>
        <v>110</v>
      </c>
      <c r="P216" s="9"/>
    </row>
    <row r="217" customHeight="1" spans="1:16">
      <c r="A217" s="12">
        <v>214</v>
      </c>
      <c r="B217" s="27">
        <v>2443</v>
      </c>
      <c r="C217" s="27" t="s">
        <v>274</v>
      </c>
      <c r="D217" s="29" t="s">
        <v>12</v>
      </c>
      <c r="E217" s="27">
        <v>28415</v>
      </c>
      <c r="F217" s="31" t="s">
        <v>585</v>
      </c>
      <c r="G217" s="23" t="s">
        <v>367</v>
      </c>
      <c r="H217" s="14">
        <v>1</v>
      </c>
      <c r="I217" s="14">
        <f t="shared" si="17"/>
        <v>50</v>
      </c>
      <c r="J217" s="23">
        <v>1</v>
      </c>
      <c r="K217" s="23">
        <f t="shared" si="18"/>
        <v>50</v>
      </c>
      <c r="L217" s="23">
        <v>1</v>
      </c>
      <c r="M217" s="23">
        <v>20</v>
      </c>
      <c r="N217" s="12"/>
      <c r="O217" s="24">
        <f>K217-M217</f>
        <v>30</v>
      </c>
      <c r="P217" s="9"/>
    </row>
    <row r="218" customHeight="1" spans="1:16">
      <c r="A218" s="12">
        <v>215</v>
      </c>
      <c r="B218" s="27">
        <v>108277</v>
      </c>
      <c r="C218" s="28" t="s">
        <v>321</v>
      </c>
      <c r="D218" s="29" t="s">
        <v>12</v>
      </c>
      <c r="E218" s="27">
        <v>13186</v>
      </c>
      <c r="F218" s="30" t="s">
        <v>586</v>
      </c>
      <c r="G218" s="27" t="s">
        <v>511</v>
      </c>
      <c r="H218" s="14">
        <v>9</v>
      </c>
      <c r="I218" s="14">
        <f t="shared" si="17"/>
        <v>450</v>
      </c>
      <c r="J218" s="23">
        <v>3</v>
      </c>
      <c r="K218" s="23">
        <f t="shared" si="18"/>
        <v>150</v>
      </c>
      <c r="L218" s="23">
        <v>2</v>
      </c>
      <c r="M218" s="23">
        <v>100</v>
      </c>
      <c r="N218" s="12"/>
      <c r="O218" s="24">
        <f>K218-M218</f>
        <v>50</v>
      </c>
      <c r="P218" s="9"/>
    </row>
    <row r="219" customHeight="1" spans="1:16">
      <c r="A219" s="12">
        <v>216</v>
      </c>
      <c r="B219" s="27">
        <v>108277</v>
      </c>
      <c r="C219" s="27" t="s">
        <v>321</v>
      </c>
      <c r="D219" s="29" t="s">
        <v>12</v>
      </c>
      <c r="E219" s="27">
        <v>15799</v>
      </c>
      <c r="F219" s="30" t="s">
        <v>587</v>
      </c>
      <c r="G219" s="27" t="s">
        <v>511</v>
      </c>
      <c r="H219" s="14">
        <v>9</v>
      </c>
      <c r="I219" s="14">
        <f t="shared" si="17"/>
        <v>450</v>
      </c>
      <c r="J219" s="23">
        <v>3</v>
      </c>
      <c r="K219" s="23">
        <f t="shared" si="18"/>
        <v>150</v>
      </c>
      <c r="L219" s="23">
        <v>3</v>
      </c>
      <c r="M219" s="23">
        <v>150</v>
      </c>
      <c r="N219" s="12">
        <f>M219-K219</f>
        <v>0</v>
      </c>
      <c r="O219" s="24"/>
      <c r="P219" s="9"/>
    </row>
    <row r="220" customHeight="1" spans="1:16">
      <c r="A220" s="12">
        <v>217</v>
      </c>
      <c r="B220" s="27">
        <v>108277</v>
      </c>
      <c r="C220" s="27" t="s">
        <v>321</v>
      </c>
      <c r="D220" s="29" t="s">
        <v>12</v>
      </c>
      <c r="E220" s="27">
        <v>27981</v>
      </c>
      <c r="F220" s="23" t="s">
        <v>588</v>
      </c>
      <c r="G220" s="23" t="s">
        <v>511</v>
      </c>
      <c r="H220" s="14">
        <v>9</v>
      </c>
      <c r="I220" s="14">
        <f t="shared" si="17"/>
        <v>450</v>
      </c>
      <c r="J220" s="23">
        <v>3</v>
      </c>
      <c r="K220" s="23">
        <f t="shared" si="18"/>
        <v>150</v>
      </c>
      <c r="L220" s="23">
        <v>4</v>
      </c>
      <c r="M220" s="23">
        <v>200</v>
      </c>
      <c r="N220" s="12">
        <f>M220-K220</f>
        <v>50</v>
      </c>
      <c r="O220" s="24"/>
      <c r="P220" s="9"/>
    </row>
    <row r="221" customHeight="1" spans="1:16">
      <c r="A221" s="12">
        <v>218</v>
      </c>
      <c r="B221" s="27">
        <v>108277</v>
      </c>
      <c r="C221" s="27" t="s">
        <v>321</v>
      </c>
      <c r="D221" s="29" t="s">
        <v>12</v>
      </c>
      <c r="E221" s="27">
        <v>28424</v>
      </c>
      <c r="F221" s="31" t="s">
        <v>589</v>
      </c>
      <c r="G221" s="23" t="s">
        <v>367</v>
      </c>
      <c r="H221" s="14">
        <v>1</v>
      </c>
      <c r="I221" s="14">
        <f t="shared" si="17"/>
        <v>50</v>
      </c>
      <c r="J221" s="23">
        <v>1</v>
      </c>
      <c r="K221" s="23">
        <f t="shared" si="18"/>
        <v>50</v>
      </c>
      <c r="L221" s="23"/>
      <c r="M221" s="23"/>
      <c r="N221" s="12"/>
      <c r="O221" s="24">
        <f>K221-M221</f>
        <v>50</v>
      </c>
      <c r="P221" s="9"/>
    </row>
    <row r="222" customHeight="1" spans="1:16">
      <c r="A222" s="12">
        <v>219</v>
      </c>
      <c r="B222" s="27">
        <v>102934</v>
      </c>
      <c r="C222" s="28" t="s">
        <v>253</v>
      </c>
      <c r="D222" s="29" t="s">
        <v>12</v>
      </c>
      <c r="E222" s="27">
        <v>6607</v>
      </c>
      <c r="F222" s="30" t="s">
        <v>590</v>
      </c>
      <c r="G222" s="27" t="s">
        <v>511</v>
      </c>
      <c r="H222" s="14">
        <v>9</v>
      </c>
      <c r="I222" s="14">
        <f t="shared" si="17"/>
        <v>450</v>
      </c>
      <c r="J222" s="23">
        <v>3</v>
      </c>
      <c r="K222" s="23">
        <f t="shared" si="18"/>
        <v>150</v>
      </c>
      <c r="L222" s="23">
        <v>4</v>
      </c>
      <c r="M222" s="23">
        <v>200</v>
      </c>
      <c r="N222" s="12">
        <f>M222-K222</f>
        <v>50</v>
      </c>
      <c r="O222" s="24"/>
      <c r="P222" s="9"/>
    </row>
    <row r="223" customHeight="1" spans="1:16">
      <c r="A223" s="12">
        <v>220</v>
      </c>
      <c r="B223" s="27">
        <v>102934</v>
      </c>
      <c r="C223" s="27" t="s">
        <v>253</v>
      </c>
      <c r="D223" s="29" t="s">
        <v>12</v>
      </c>
      <c r="E223" s="27">
        <v>8400</v>
      </c>
      <c r="F223" s="30" t="s">
        <v>591</v>
      </c>
      <c r="G223" s="27" t="s">
        <v>511</v>
      </c>
      <c r="H223" s="14">
        <v>9</v>
      </c>
      <c r="I223" s="14">
        <f t="shared" si="17"/>
        <v>450</v>
      </c>
      <c r="J223" s="23">
        <v>3</v>
      </c>
      <c r="K223" s="23">
        <f t="shared" si="18"/>
        <v>150</v>
      </c>
      <c r="L223" s="23"/>
      <c r="M223" s="23"/>
      <c r="N223" s="12"/>
      <c r="O223" s="24">
        <f>K223-M223</f>
        <v>150</v>
      </c>
      <c r="P223" s="9"/>
    </row>
    <row r="224" customHeight="1" spans="1:16">
      <c r="A224" s="12">
        <v>221</v>
      </c>
      <c r="B224" s="27">
        <v>102934</v>
      </c>
      <c r="C224" s="27" t="s">
        <v>253</v>
      </c>
      <c r="D224" s="29" t="s">
        <v>12</v>
      </c>
      <c r="E224" s="23">
        <v>27699</v>
      </c>
      <c r="F224" s="23" t="s">
        <v>592</v>
      </c>
      <c r="G224" s="23" t="s">
        <v>511</v>
      </c>
      <c r="H224" s="14">
        <v>9</v>
      </c>
      <c r="I224" s="14">
        <f t="shared" si="17"/>
        <v>450</v>
      </c>
      <c r="J224" s="23">
        <v>3</v>
      </c>
      <c r="K224" s="23">
        <f t="shared" si="18"/>
        <v>150</v>
      </c>
      <c r="L224" s="23"/>
      <c r="M224" s="23"/>
      <c r="N224" s="12"/>
      <c r="O224" s="24">
        <f>K224-M224</f>
        <v>150</v>
      </c>
      <c r="P224" s="9"/>
    </row>
    <row r="225" customHeight="1" spans="1:16">
      <c r="A225" s="12">
        <v>222</v>
      </c>
      <c r="B225" s="27">
        <v>102934</v>
      </c>
      <c r="C225" s="27" t="s">
        <v>253</v>
      </c>
      <c r="D225" s="29" t="s">
        <v>12</v>
      </c>
      <c r="E225" s="27">
        <v>28425</v>
      </c>
      <c r="F225" s="31" t="s">
        <v>593</v>
      </c>
      <c r="G225" s="23" t="s">
        <v>367</v>
      </c>
      <c r="H225" s="14">
        <v>1</v>
      </c>
      <c r="I225" s="14">
        <f t="shared" si="17"/>
        <v>50</v>
      </c>
      <c r="J225" s="23">
        <v>1</v>
      </c>
      <c r="K225" s="23">
        <f t="shared" si="18"/>
        <v>50</v>
      </c>
      <c r="L225" s="23"/>
      <c r="M225" s="23"/>
      <c r="N225" s="12"/>
      <c r="O225" s="24">
        <f>K225-M225</f>
        <v>50</v>
      </c>
      <c r="P225" s="9"/>
    </row>
    <row r="226" customHeight="1" spans="1:16">
      <c r="A226" s="12">
        <v>223</v>
      </c>
      <c r="B226" s="14">
        <v>1950</v>
      </c>
      <c r="C226" s="14" t="s">
        <v>267</v>
      </c>
      <c r="D226" s="12" t="s">
        <v>9</v>
      </c>
      <c r="E226" s="14">
        <v>15772</v>
      </c>
      <c r="F226" s="14" t="s">
        <v>594</v>
      </c>
      <c r="G226" s="14" t="s">
        <v>360</v>
      </c>
      <c r="H226" s="14">
        <v>9</v>
      </c>
      <c r="I226" s="14">
        <f t="shared" si="17"/>
        <v>450</v>
      </c>
      <c r="J226" s="23">
        <v>3</v>
      </c>
      <c r="K226" s="23">
        <f t="shared" si="18"/>
        <v>150</v>
      </c>
      <c r="L226" s="23">
        <v>5</v>
      </c>
      <c r="M226" s="23">
        <v>250</v>
      </c>
      <c r="N226" s="12">
        <f>M226-K226</f>
        <v>100</v>
      </c>
      <c r="O226" s="24"/>
      <c r="P226" s="9"/>
    </row>
    <row r="227" customHeight="1" spans="1:16">
      <c r="A227" s="12">
        <v>224</v>
      </c>
      <c r="B227" s="14">
        <v>1950</v>
      </c>
      <c r="C227" s="14" t="s">
        <v>267</v>
      </c>
      <c r="D227" s="12" t="s">
        <v>9</v>
      </c>
      <c r="E227" s="14">
        <v>7369</v>
      </c>
      <c r="F227" s="14" t="s">
        <v>595</v>
      </c>
      <c r="G227" s="14" t="s">
        <v>422</v>
      </c>
      <c r="H227" s="14">
        <v>9</v>
      </c>
      <c r="I227" s="14">
        <f t="shared" si="17"/>
        <v>450</v>
      </c>
      <c r="J227" s="23">
        <v>3</v>
      </c>
      <c r="K227" s="23">
        <f t="shared" si="18"/>
        <v>150</v>
      </c>
      <c r="L227" s="23"/>
      <c r="M227" s="23"/>
      <c r="N227" s="12"/>
      <c r="O227" s="24">
        <f>K227-M227</f>
        <v>150</v>
      </c>
      <c r="P227" s="9"/>
    </row>
    <row r="228" customHeight="1" spans="1:16">
      <c r="A228" s="12">
        <v>225</v>
      </c>
      <c r="B228" s="14">
        <v>2113</v>
      </c>
      <c r="C228" s="14" t="s">
        <v>224</v>
      </c>
      <c r="D228" s="12" t="s">
        <v>9</v>
      </c>
      <c r="E228" s="14">
        <v>5471</v>
      </c>
      <c r="F228" s="14" t="s">
        <v>596</v>
      </c>
      <c r="G228" s="14" t="s">
        <v>360</v>
      </c>
      <c r="H228" s="14">
        <v>9</v>
      </c>
      <c r="I228" s="14">
        <f t="shared" si="17"/>
        <v>450</v>
      </c>
      <c r="J228" s="23">
        <v>3</v>
      </c>
      <c r="K228" s="23">
        <f t="shared" si="18"/>
        <v>150</v>
      </c>
      <c r="L228" s="23">
        <v>2</v>
      </c>
      <c r="M228" s="23">
        <v>100</v>
      </c>
      <c r="N228" s="12"/>
      <c r="O228" s="24">
        <f>K228-M228</f>
        <v>50</v>
      </c>
      <c r="P228" s="9"/>
    </row>
    <row r="229" customHeight="1" spans="1:16">
      <c r="A229" s="12">
        <v>226</v>
      </c>
      <c r="B229" s="14">
        <v>2113</v>
      </c>
      <c r="C229" s="14" t="s">
        <v>224</v>
      </c>
      <c r="D229" s="12" t="s">
        <v>9</v>
      </c>
      <c r="E229" s="14">
        <v>6454</v>
      </c>
      <c r="F229" s="14" t="s">
        <v>597</v>
      </c>
      <c r="G229" s="14" t="s">
        <v>422</v>
      </c>
      <c r="H229" s="14">
        <v>9</v>
      </c>
      <c r="I229" s="14">
        <f t="shared" si="17"/>
        <v>450</v>
      </c>
      <c r="J229" s="23">
        <v>3</v>
      </c>
      <c r="K229" s="23">
        <f t="shared" si="18"/>
        <v>150</v>
      </c>
      <c r="L229" s="23">
        <v>4</v>
      </c>
      <c r="M229" s="23">
        <v>200</v>
      </c>
      <c r="N229" s="12">
        <f>M229-K229</f>
        <v>50</v>
      </c>
      <c r="O229" s="24"/>
      <c r="P229" s="9"/>
    </row>
    <row r="230" customHeight="1" spans="1:16">
      <c r="A230" s="12">
        <v>227</v>
      </c>
      <c r="B230" s="14">
        <v>2113</v>
      </c>
      <c r="C230" s="14" t="s">
        <v>224</v>
      </c>
      <c r="D230" s="12" t="s">
        <v>9</v>
      </c>
      <c r="E230" s="14">
        <v>15292</v>
      </c>
      <c r="F230" s="14" t="s">
        <v>598</v>
      </c>
      <c r="G230" s="14" t="s">
        <v>422</v>
      </c>
      <c r="H230" s="14">
        <v>9</v>
      </c>
      <c r="I230" s="14">
        <f t="shared" si="17"/>
        <v>450</v>
      </c>
      <c r="J230" s="23">
        <v>3</v>
      </c>
      <c r="K230" s="23">
        <f t="shared" si="18"/>
        <v>150</v>
      </c>
      <c r="L230" s="23"/>
      <c r="M230" s="23"/>
      <c r="N230" s="12"/>
      <c r="O230" s="24">
        <f>K230-M230</f>
        <v>150</v>
      </c>
      <c r="P230" s="9"/>
    </row>
    <row r="231" customHeight="1" spans="1:16">
      <c r="A231" s="12">
        <v>228</v>
      </c>
      <c r="B231" s="14">
        <v>2153</v>
      </c>
      <c r="C231" s="14" t="s">
        <v>268</v>
      </c>
      <c r="D231" s="12" t="s">
        <v>9</v>
      </c>
      <c r="E231" s="14">
        <v>8763</v>
      </c>
      <c r="F231" s="14" t="s">
        <v>599</v>
      </c>
      <c r="G231" s="14" t="s">
        <v>360</v>
      </c>
      <c r="H231" s="14">
        <v>9</v>
      </c>
      <c r="I231" s="14">
        <f t="shared" si="17"/>
        <v>450</v>
      </c>
      <c r="J231" s="23">
        <v>3</v>
      </c>
      <c r="K231" s="23">
        <f t="shared" si="18"/>
        <v>150</v>
      </c>
      <c r="L231" s="23">
        <v>4</v>
      </c>
      <c r="M231" s="23">
        <v>200</v>
      </c>
      <c r="N231" s="12">
        <f>M231-K231</f>
        <v>50</v>
      </c>
      <c r="O231" s="24"/>
      <c r="P231" s="9"/>
    </row>
    <row r="232" customHeight="1" spans="1:16">
      <c r="A232" s="12">
        <v>229</v>
      </c>
      <c r="B232" s="14">
        <v>2153</v>
      </c>
      <c r="C232" s="14" t="s">
        <v>268</v>
      </c>
      <c r="D232" s="12" t="s">
        <v>9</v>
      </c>
      <c r="E232" s="14">
        <v>15848</v>
      </c>
      <c r="F232" s="14" t="s">
        <v>600</v>
      </c>
      <c r="G232" s="14" t="s">
        <v>422</v>
      </c>
      <c r="H232" s="14">
        <v>9</v>
      </c>
      <c r="I232" s="14">
        <f t="shared" si="17"/>
        <v>450</v>
      </c>
      <c r="J232" s="23">
        <v>3</v>
      </c>
      <c r="K232" s="23">
        <f t="shared" si="18"/>
        <v>150</v>
      </c>
      <c r="L232" s="23"/>
      <c r="M232" s="23"/>
      <c r="N232" s="12"/>
      <c r="O232" s="24">
        <f>K232-M232</f>
        <v>150</v>
      </c>
      <c r="P232" s="9"/>
    </row>
    <row r="233" customHeight="1" spans="1:16">
      <c r="A233" s="12">
        <v>230</v>
      </c>
      <c r="B233" s="14">
        <v>2304</v>
      </c>
      <c r="C233" s="14" t="s">
        <v>239</v>
      </c>
      <c r="D233" s="12" t="s">
        <v>9</v>
      </c>
      <c r="E233" s="14">
        <v>7707</v>
      </c>
      <c r="F233" s="14" t="s">
        <v>601</v>
      </c>
      <c r="G233" s="14" t="s">
        <v>360</v>
      </c>
      <c r="H233" s="14">
        <v>9</v>
      </c>
      <c r="I233" s="14">
        <f t="shared" si="17"/>
        <v>450</v>
      </c>
      <c r="J233" s="23">
        <v>3</v>
      </c>
      <c r="K233" s="23">
        <f t="shared" si="18"/>
        <v>150</v>
      </c>
      <c r="L233" s="23">
        <v>3</v>
      </c>
      <c r="M233" s="23">
        <v>150</v>
      </c>
      <c r="N233" s="12">
        <f>M233-K233</f>
        <v>0</v>
      </c>
      <c r="O233" s="24"/>
      <c r="P233" s="9"/>
    </row>
    <row r="234" customHeight="1" spans="1:16">
      <c r="A234" s="12">
        <v>231</v>
      </c>
      <c r="B234" s="14">
        <v>2304</v>
      </c>
      <c r="C234" s="14" t="s">
        <v>239</v>
      </c>
      <c r="D234" s="12" t="s">
        <v>9</v>
      </c>
      <c r="E234" s="14">
        <v>13000</v>
      </c>
      <c r="F234" s="14" t="s">
        <v>602</v>
      </c>
      <c r="G234" s="14" t="s">
        <v>422</v>
      </c>
      <c r="H234" s="14">
        <v>9</v>
      </c>
      <c r="I234" s="14">
        <f t="shared" si="17"/>
        <v>450</v>
      </c>
      <c r="J234" s="23">
        <v>3</v>
      </c>
      <c r="K234" s="23">
        <f t="shared" si="18"/>
        <v>150</v>
      </c>
      <c r="L234" s="23">
        <v>3</v>
      </c>
      <c r="M234" s="23">
        <v>150</v>
      </c>
      <c r="N234" s="12">
        <f>M234-K234</f>
        <v>0</v>
      </c>
      <c r="O234" s="24"/>
      <c r="P234" s="9"/>
    </row>
    <row r="235" customHeight="1" spans="1:16">
      <c r="A235" s="12">
        <v>232</v>
      </c>
      <c r="B235" s="14">
        <v>2414</v>
      </c>
      <c r="C235" s="14" t="s">
        <v>272</v>
      </c>
      <c r="D235" s="12" t="s">
        <v>9</v>
      </c>
      <c r="E235" s="14">
        <v>16101</v>
      </c>
      <c r="F235" s="14" t="s">
        <v>603</v>
      </c>
      <c r="G235" s="14" t="s">
        <v>360</v>
      </c>
      <c r="H235" s="14">
        <v>9</v>
      </c>
      <c r="I235" s="14">
        <f t="shared" si="17"/>
        <v>450</v>
      </c>
      <c r="J235" s="23">
        <v>3</v>
      </c>
      <c r="K235" s="23">
        <f t="shared" si="18"/>
        <v>150</v>
      </c>
      <c r="L235" s="23">
        <v>4</v>
      </c>
      <c r="M235" s="23">
        <v>200</v>
      </c>
      <c r="N235" s="12">
        <f>M235-K235</f>
        <v>50</v>
      </c>
      <c r="O235" s="24"/>
      <c r="P235" s="9"/>
    </row>
    <row r="236" customHeight="1" spans="1:16">
      <c r="A236" s="12">
        <v>233</v>
      </c>
      <c r="B236" s="14">
        <v>2414</v>
      </c>
      <c r="C236" s="14" t="s">
        <v>272</v>
      </c>
      <c r="D236" s="12" t="s">
        <v>9</v>
      </c>
      <c r="E236" s="14">
        <v>27917</v>
      </c>
      <c r="F236" s="14" t="s">
        <v>604</v>
      </c>
      <c r="G236" s="14" t="s">
        <v>422</v>
      </c>
      <c r="H236" s="14">
        <v>9</v>
      </c>
      <c r="I236" s="14">
        <f t="shared" si="17"/>
        <v>450</v>
      </c>
      <c r="J236" s="23">
        <v>3</v>
      </c>
      <c r="K236" s="23">
        <f t="shared" si="18"/>
        <v>150</v>
      </c>
      <c r="L236" s="23"/>
      <c r="M236" s="23"/>
      <c r="N236" s="12"/>
      <c r="O236" s="24">
        <f>K236-M236</f>
        <v>150</v>
      </c>
      <c r="P236" s="9"/>
    </row>
    <row r="237" customHeight="1" spans="1:16">
      <c r="A237" s="12">
        <v>234</v>
      </c>
      <c r="B237" s="14">
        <v>2717</v>
      </c>
      <c r="C237" s="14" t="s">
        <v>225</v>
      </c>
      <c r="D237" s="12" t="s">
        <v>9</v>
      </c>
      <c r="E237" s="14">
        <v>13209</v>
      </c>
      <c r="F237" s="14" t="s">
        <v>605</v>
      </c>
      <c r="G237" s="14" t="s">
        <v>422</v>
      </c>
      <c r="H237" s="14">
        <v>9</v>
      </c>
      <c r="I237" s="14">
        <f t="shared" si="17"/>
        <v>450</v>
      </c>
      <c r="J237" s="23">
        <v>3</v>
      </c>
      <c r="K237" s="23">
        <f t="shared" si="18"/>
        <v>150</v>
      </c>
      <c r="L237" s="23">
        <v>5</v>
      </c>
      <c r="M237" s="23">
        <v>250</v>
      </c>
      <c r="N237" s="12">
        <f>M237-K237</f>
        <v>100</v>
      </c>
      <c r="O237" s="24"/>
      <c r="P237" s="9"/>
    </row>
    <row r="238" customHeight="1" spans="1:16">
      <c r="A238" s="12">
        <v>235</v>
      </c>
      <c r="B238" s="14">
        <v>2738</v>
      </c>
      <c r="C238" s="14" t="s">
        <v>217</v>
      </c>
      <c r="D238" s="12" t="s">
        <v>9</v>
      </c>
      <c r="E238" s="14">
        <v>4033</v>
      </c>
      <c r="F238" s="14" t="s">
        <v>606</v>
      </c>
      <c r="G238" s="14" t="s">
        <v>360</v>
      </c>
      <c r="H238" s="14">
        <v>9</v>
      </c>
      <c r="I238" s="14">
        <f t="shared" si="17"/>
        <v>450</v>
      </c>
      <c r="J238" s="23">
        <v>3</v>
      </c>
      <c r="K238" s="23">
        <f t="shared" si="18"/>
        <v>150</v>
      </c>
      <c r="L238" s="23">
        <v>2</v>
      </c>
      <c r="M238" s="23">
        <v>100</v>
      </c>
      <c r="N238" s="12"/>
      <c r="O238" s="24">
        <f>K238-M238</f>
        <v>50</v>
      </c>
      <c r="P238" s="9"/>
    </row>
    <row r="239" customHeight="1" spans="1:16">
      <c r="A239" s="12">
        <v>236</v>
      </c>
      <c r="B239" s="14">
        <v>2738</v>
      </c>
      <c r="C239" s="14" t="s">
        <v>217</v>
      </c>
      <c r="D239" s="12" t="s">
        <v>9</v>
      </c>
      <c r="E239" s="14">
        <v>4435</v>
      </c>
      <c r="F239" s="14" t="s">
        <v>607</v>
      </c>
      <c r="G239" s="14" t="s">
        <v>422</v>
      </c>
      <c r="H239" s="14">
        <v>9</v>
      </c>
      <c r="I239" s="14">
        <f t="shared" si="17"/>
        <v>450</v>
      </c>
      <c r="J239" s="23">
        <v>3</v>
      </c>
      <c r="K239" s="23">
        <f t="shared" si="18"/>
        <v>150</v>
      </c>
      <c r="L239" s="23">
        <v>1</v>
      </c>
      <c r="M239" s="23">
        <v>50</v>
      </c>
      <c r="N239" s="12"/>
      <c r="O239" s="24">
        <f>K239-M239</f>
        <v>100</v>
      </c>
      <c r="P239" s="9"/>
    </row>
    <row r="240" customHeight="1" spans="1:16">
      <c r="A240" s="12">
        <v>237</v>
      </c>
      <c r="B240" s="14">
        <v>2738</v>
      </c>
      <c r="C240" s="14" t="s">
        <v>217</v>
      </c>
      <c r="D240" s="12" t="s">
        <v>9</v>
      </c>
      <c r="E240" s="14">
        <v>26605</v>
      </c>
      <c r="F240" s="14" t="s">
        <v>608</v>
      </c>
      <c r="G240" s="14" t="s">
        <v>422</v>
      </c>
      <c r="H240" s="14">
        <v>9</v>
      </c>
      <c r="I240" s="14">
        <f t="shared" si="17"/>
        <v>450</v>
      </c>
      <c r="J240" s="23">
        <v>3</v>
      </c>
      <c r="K240" s="23">
        <f t="shared" si="18"/>
        <v>150</v>
      </c>
      <c r="L240" s="23"/>
      <c r="M240" s="23"/>
      <c r="N240" s="12"/>
      <c r="O240" s="24">
        <f>K240-M240</f>
        <v>150</v>
      </c>
      <c r="P240" s="9"/>
    </row>
    <row r="241" customHeight="1" spans="1:16">
      <c r="A241" s="12">
        <v>238</v>
      </c>
      <c r="B241" s="14">
        <v>2738</v>
      </c>
      <c r="C241" s="14" t="s">
        <v>217</v>
      </c>
      <c r="D241" s="12" t="s">
        <v>9</v>
      </c>
      <c r="E241" s="14">
        <v>28071</v>
      </c>
      <c r="F241" s="14" t="s">
        <v>609</v>
      </c>
      <c r="G241" s="14" t="s">
        <v>422</v>
      </c>
      <c r="H241" s="14"/>
      <c r="I241" s="14">
        <f t="shared" si="17"/>
        <v>0</v>
      </c>
      <c r="J241" s="23">
        <v>0</v>
      </c>
      <c r="K241" s="23">
        <f t="shared" si="18"/>
        <v>0</v>
      </c>
      <c r="L241" s="23"/>
      <c r="M241" s="23"/>
      <c r="N241" s="12">
        <f>M241-K241</f>
        <v>0</v>
      </c>
      <c r="O241" s="24"/>
      <c r="P241" s="9"/>
    </row>
    <row r="242" customHeight="1" spans="1:16">
      <c r="A242" s="12">
        <v>239</v>
      </c>
      <c r="B242" s="14">
        <v>2738</v>
      </c>
      <c r="C242" s="14" t="s">
        <v>217</v>
      </c>
      <c r="D242" s="12" t="s">
        <v>9</v>
      </c>
      <c r="E242" s="14">
        <v>28056</v>
      </c>
      <c r="F242" s="14" t="s">
        <v>610</v>
      </c>
      <c r="G242" s="14" t="s">
        <v>422</v>
      </c>
      <c r="H242" s="14"/>
      <c r="I242" s="14">
        <f t="shared" si="17"/>
        <v>0</v>
      </c>
      <c r="J242" s="23">
        <v>0</v>
      </c>
      <c r="K242" s="23">
        <f t="shared" si="18"/>
        <v>0</v>
      </c>
      <c r="L242" s="23"/>
      <c r="M242" s="23"/>
      <c r="N242" s="12">
        <f>M242-K242</f>
        <v>0</v>
      </c>
      <c r="O242" s="24"/>
      <c r="P242" s="9"/>
    </row>
    <row r="243" customHeight="1" spans="1:16">
      <c r="A243" s="12">
        <v>240</v>
      </c>
      <c r="B243" s="14">
        <v>2741</v>
      </c>
      <c r="C243" s="14" t="s">
        <v>218</v>
      </c>
      <c r="D243" s="12" t="s">
        <v>9</v>
      </c>
      <c r="E243" s="14">
        <v>6123</v>
      </c>
      <c r="F243" s="14" t="s">
        <v>611</v>
      </c>
      <c r="G243" s="14" t="s">
        <v>360</v>
      </c>
      <c r="H243" s="14">
        <v>9</v>
      </c>
      <c r="I243" s="14">
        <f t="shared" si="17"/>
        <v>450</v>
      </c>
      <c r="J243" s="23">
        <v>3</v>
      </c>
      <c r="K243" s="23">
        <f t="shared" si="18"/>
        <v>150</v>
      </c>
      <c r="L243" s="23">
        <v>3</v>
      </c>
      <c r="M243" s="23">
        <v>150</v>
      </c>
      <c r="N243" s="12">
        <f>M243-K243</f>
        <v>0</v>
      </c>
      <c r="O243" s="24"/>
      <c r="P243" s="9"/>
    </row>
    <row r="244" customHeight="1" spans="1:16">
      <c r="A244" s="12">
        <v>241</v>
      </c>
      <c r="B244" s="14">
        <v>2741</v>
      </c>
      <c r="C244" s="14" t="s">
        <v>218</v>
      </c>
      <c r="D244" s="12" t="s">
        <v>9</v>
      </c>
      <c r="E244" s="14">
        <v>14992</v>
      </c>
      <c r="F244" s="14" t="s">
        <v>612</v>
      </c>
      <c r="G244" s="14" t="s">
        <v>422</v>
      </c>
      <c r="H244" s="14">
        <v>9</v>
      </c>
      <c r="I244" s="14">
        <f t="shared" si="17"/>
        <v>450</v>
      </c>
      <c r="J244" s="23">
        <v>3</v>
      </c>
      <c r="K244" s="23">
        <f t="shared" si="18"/>
        <v>150</v>
      </c>
      <c r="L244" s="23">
        <v>2</v>
      </c>
      <c r="M244" s="23">
        <v>100</v>
      </c>
      <c r="N244" s="12"/>
      <c r="O244" s="24">
        <f>K244-M244</f>
        <v>50</v>
      </c>
      <c r="P244" s="9"/>
    </row>
    <row r="245" customHeight="1" spans="1:16">
      <c r="A245" s="12">
        <v>242</v>
      </c>
      <c r="B245" s="14">
        <v>2741</v>
      </c>
      <c r="C245" s="14" t="s">
        <v>218</v>
      </c>
      <c r="D245" s="12" t="s">
        <v>9</v>
      </c>
      <c r="E245" s="14">
        <v>26636</v>
      </c>
      <c r="F245" s="14" t="s">
        <v>613</v>
      </c>
      <c r="G245" s="14" t="s">
        <v>422</v>
      </c>
      <c r="H245" s="14">
        <v>9</v>
      </c>
      <c r="I245" s="14">
        <f t="shared" si="17"/>
        <v>450</v>
      </c>
      <c r="J245" s="23">
        <v>3</v>
      </c>
      <c r="K245" s="23">
        <f t="shared" si="18"/>
        <v>150</v>
      </c>
      <c r="L245" s="23">
        <v>2</v>
      </c>
      <c r="M245" s="23">
        <v>100</v>
      </c>
      <c r="N245" s="12"/>
      <c r="O245" s="24">
        <f>K245-M245</f>
        <v>50</v>
      </c>
      <c r="P245" s="9"/>
    </row>
    <row r="246" customHeight="1" spans="1:16">
      <c r="A246" s="12">
        <v>243</v>
      </c>
      <c r="B246" s="14">
        <v>2755</v>
      </c>
      <c r="C246" s="14" t="s">
        <v>228</v>
      </c>
      <c r="D246" s="12" t="s">
        <v>9</v>
      </c>
      <c r="E246" s="14" t="s">
        <v>614</v>
      </c>
      <c r="F246" s="14" t="s">
        <v>615</v>
      </c>
      <c r="G246" s="14" t="s">
        <v>360</v>
      </c>
      <c r="H246" s="14">
        <v>9</v>
      </c>
      <c r="I246" s="14">
        <f t="shared" si="17"/>
        <v>450</v>
      </c>
      <c r="J246" s="23">
        <v>3</v>
      </c>
      <c r="K246" s="23">
        <f t="shared" si="18"/>
        <v>150</v>
      </c>
      <c r="L246" s="23">
        <v>3</v>
      </c>
      <c r="M246" s="23">
        <v>150</v>
      </c>
      <c r="N246" s="12">
        <f>M246-K246</f>
        <v>0</v>
      </c>
      <c r="O246" s="24"/>
      <c r="P246" s="9"/>
    </row>
    <row r="247" customHeight="1" spans="1:16">
      <c r="A247" s="12">
        <v>244</v>
      </c>
      <c r="B247" s="14">
        <v>2755</v>
      </c>
      <c r="C247" s="14" t="s">
        <v>228</v>
      </c>
      <c r="D247" s="12" t="s">
        <v>9</v>
      </c>
      <c r="E247" s="14">
        <v>8233</v>
      </c>
      <c r="F247" s="14" t="s">
        <v>616</v>
      </c>
      <c r="G247" s="14" t="s">
        <v>422</v>
      </c>
      <c r="H247" s="14">
        <v>9</v>
      </c>
      <c r="I247" s="14">
        <f t="shared" si="17"/>
        <v>450</v>
      </c>
      <c r="J247" s="23">
        <v>3</v>
      </c>
      <c r="K247" s="23">
        <f t="shared" si="18"/>
        <v>150</v>
      </c>
      <c r="L247" s="23">
        <v>2</v>
      </c>
      <c r="M247" s="23">
        <v>100</v>
      </c>
      <c r="N247" s="12"/>
      <c r="O247" s="24">
        <f>K247-M247</f>
        <v>50</v>
      </c>
      <c r="P247" s="9"/>
    </row>
    <row r="248" customHeight="1" spans="1:16">
      <c r="A248" s="12">
        <v>245</v>
      </c>
      <c r="B248" s="14">
        <v>2755</v>
      </c>
      <c r="C248" s="14" t="s">
        <v>228</v>
      </c>
      <c r="D248" s="12" t="s">
        <v>9</v>
      </c>
      <c r="E248" s="14">
        <v>15329</v>
      </c>
      <c r="F248" s="14" t="s">
        <v>617</v>
      </c>
      <c r="G248" s="14" t="s">
        <v>422</v>
      </c>
      <c r="H248" s="14">
        <v>9</v>
      </c>
      <c r="I248" s="14">
        <f t="shared" si="17"/>
        <v>450</v>
      </c>
      <c r="J248" s="23">
        <v>3</v>
      </c>
      <c r="K248" s="23">
        <f t="shared" si="18"/>
        <v>150</v>
      </c>
      <c r="L248" s="23"/>
      <c r="M248" s="23"/>
      <c r="N248" s="12"/>
      <c r="O248" s="24">
        <f>K248-M248</f>
        <v>150</v>
      </c>
      <c r="P248" s="9"/>
    </row>
    <row r="249" customHeight="1" spans="1:16">
      <c r="A249" s="12">
        <v>246</v>
      </c>
      <c r="B249" s="14">
        <v>2755</v>
      </c>
      <c r="C249" s="14" t="s">
        <v>228</v>
      </c>
      <c r="D249" s="12" t="s">
        <v>9</v>
      </c>
      <c r="E249" s="14">
        <v>27737</v>
      </c>
      <c r="F249" s="14" t="s">
        <v>618</v>
      </c>
      <c r="G249" s="14" t="s">
        <v>422</v>
      </c>
      <c r="H249" s="14">
        <v>9</v>
      </c>
      <c r="I249" s="14">
        <f t="shared" si="17"/>
        <v>450</v>
      </c>
      <c r="J249" s="23">
        <v>3</v>
      </c>
      <c r="K249" s="23">
        <f t="shared" si="18"/>
        <v>150</v>
      </c>
      <c r="L249" s="23">
        <v>3</v>
      </c>
      <c r="M249" s="23">
        <v>150</v>
      </c>
      <c r="N249" s="12">
        <f>M249-K249</f>
        <v>0</v>
      </c>
      <c r="O249" s="24"/>
      <c r="P249" s="9"/>
    </row>
    <row r="250" customHeight="1" spans="1:16">
      <c r="A250" s="12">
        <v>247</v>
      </c>
      <c r="B250" s="14">
        <v>2755</v>
      </c>
      <c r="C250" s="14" t="s">
        <v>228</v>
      </c>
      <c r="D250" s="12" t="s">
        <v>9</v>
      </c>
      <c r="E250" s="14">
        <v>27971</v>
      </c>
      <c r="F250" s="14" t="s">
        <v>619</v>
      </c>
      <c r="G250" s="14" t="s">
        <v>422</v>
      </c>
      <c r="H250" s="14">
        <v>9</v>
      </c>
      <c r="I250" s="14">
        <f t="shared" si="17"/>
        <v>450</v>
      </c>
      <c r="J250" s="23">
        <v>3</v>
      </c>
      <c r="K250" s="23">
        <f t="shared" si="18"/>
        <v>150</v>
      </c>
      <c r="L250" s="23"/>
      <c r="M250" s="23"/>
      <c r="N250" s="12"/>
      <c r="O250" s="24">
        <f>K250-M250</f>
        <v>150</v>
      </c>
      <c r="P250" s="9"/>
    </row>
    <row r="251" customHeight="1" spans="1:16">
      <c r="A251" s="12">
        <v>248</v>
      </c>
      <c r="B251" s="14">
        <v>2771</v>
      </c>
      <c r="C251" s="14" t="s">
        <v>282</v>
      </c>
      <c r="D251" s="12" t="s">
        <v>9</v>
      </c>
      <c r="E251" s="14">
        <v>13020</v>
      </c>
      <c r="F251" s="14" t="s">
        <v>620</v>
      </c>
      <c r="G251" s="14" t="s">
        <v>360</v>
      </c>
      <c r="H251" s="14">
        <v>9</v>
      </c>
      <c r="I251" s="14">
        <f t="shared" si="17"/>
        <v>450</v>
      </c>
      <c r="J251" s="23">
        <v>3</v>
      </c>
      <c r="K251" s="23">
        <f t="shared" si="18"/>
        <v>150</v>
      </c>
      <c r="L251" s="23"/>
      <c r="M251" s="23"/>
      <c r="N251" s="12"/>
      <c r="O251" s="24">
        <f>K251-M251</f>
        <v>150</v>
      </c>
      <c r="P251" s="9"/>
    </row>
    <row r="252" customHeight="1" spans="1:16">
      <c r="A252" s="12">
        <v>249</v>
      </c>
      <c r="B252" s="14">
        <v>2771</v>
      </c>
      <c r="C252" s="14" t="s">
        <v>282</v>
      </c>
      <c r="D252" s="12" t="s">
        <v>9</v>
      </c>
      <c r="E252" s="14">
        <v>27940</v>
      </c>
      <c r="F252" s="14" t="s">
        <v>621</v>
      </c>
      <c r="G252" s="14" t="s">
        <v>422</v>
      </c>
      <c r="H252" s="14">
        <v>9</v>
      </c>
      <c r="I252" s="14">
        <f t="shared" si="17"/>
        <v>450</v>
      </c>
      <c r="J252" s="23">
        <v>3</v>
      </c>
      <c r="K252" s="23">
        <f t="shared" si="18"/>
        <v>150</v>
      </c>
      <c r="L252" s="23"/>
      <c r="M252" s="23"/>
      <c r="N252" s="12"/>
      <c r="O252" s="24">
        <f>K252-M252</f>
        <v>150</v>
      </c>
      <c r="P252" s="9"/>
    </row>
    <row r="253" customHeight="1" spans="1:16">
      <c r="A253" s="12">
        <v>250</v>
      </c>
      <c r="B253" s="14">
        <v>101453</v>
      </c>
      <c r="C253" s="14" t="s">
        <v>303</v>
      </c>
      <c r="D253" s="12" t="s">
        <v>9</v>
      </c>
      <c r="E253" s="14">
        <v>4518</v>
      </c>
      <c r="F253" s="14" t="s">
        <v>622</v>
      </c>
      <c r="G253" s="14" t="s">
        <v>360</v>
      </c>
      <c r="H253" s="14">
        <v>9</v>
      </c>
      <c r="I253" s="14">
        <f t="shared" si="17"/>
        <v>450</v>
      </c>
      <c r="J253" s="23">
        <v>3</v>
      </c>
      <c r="K253" s="23">
        <f t="shared" si="18"/>
        <v>150</v>
      </c>
      <c r="L253" s="23">
        <v>3</v>
      </c>
      <c r="M253" s="23">
        <v>150</v>
      </c>
      <c r="N253" s="12">
        <f>M253-K253</f>
        <v>0</v>
      </c>
      <c r="O253" s="24"/>
      <c r="P253" s="9"/>
    </row>
    <row r="254" customHeight="1" spans="1:16">
      <c r="A254" s="12">
        <v>251</v>
      </c>
      <c r="B254" s="14">
        <v>101453</v>
      </c>
      <c r="C254" s="14" t="s">
        <v>303</v>
      </c>
      <c r="D254" s="12" t="s">
        <v>9</v>
      </c>
      <c r="E254" s="14">
        <v>11866</v>
      </c>
      <c r="F254" s="14" t="s">
        <v>623</v>
      </c>
      <c r="G254" s="14" t="s">
        <v>422</v>
      </c>
      <c r="H254" s="14">
        <v>9</v>
      </c>
      <c r="I254" s="14">
        <f t="shared" si="17"/>
        <v>450</v>
      </c>
      <c r="J254" s="23">
        <v>3</v>
      </c>
      <c r="K254" s="23">
        <f t="shared" si="18"/>
        <v>150</v>
      </c>
      <c r="L254" s="23"/>
      <c r="M254" s="23"/>
      <c r="N254" s="12"/>
      <c r="O254" s="24">
        <f>K254-M254</f>
        <v>150</v>
      </c>
      <c r="P254" s="9"/>
    </row>
    <row r="255" customHeight="1" spans="1:16">
      <c r="A255" s="12">
        <v>252</v>
      </c>
      <c r="B255" s="14">
        <v>103639</v>
      </c>
      <c r="C255" s="14" t="s">
        <v>254</v>
      </c>
      <c r="D255" s="12" t="s">
        <v>9</v>
      </c>
      <c r="E255" s="14">
        <v>5347</v>
      </c>
      <c r="F255" s="14" t="s">
        <v>624</v>
      </c>
      <c r="G255" s="14" t="s">
        <v>360</v>
      </c>
      <c r="H255" s="14">
        <v>9</v>
      </c>
      <c r="I255" s="14">
        <f t="shared" si="17"/>
        <v>450</v>
      </c>
      <c r="J255" s="23">
        <v>3</v>
      </c>
      <c r="K255" s="23">
        <f t="shared" si="18"/>
        <v>150</v>
      </c>
      <c r="L255" s="23">
        <v>14</v>
      </c>
      <c r="M255" s="23">
        <v>700</v>
      </c>
      <c r="N255" s="12">
        <f>M255-K255</f>
        <v>550</v>
      </c>
      <c r="O255" s="24"/>
      <c r="P255" s="9"/>
    </row>
    <row r="256" customHeight="1" spans="1:16">
      <c r="A256" s="12">
        <v>253</v>
      </c>
      <c r="B256" s="14">
        <v>103639</v>
      </c>
      <c r="C256" s="14" t="s">
        <v>254</v>
      </c>
      <c r="D256" s="12" t="s">
        <v>9</v>
      </c>
      <c r="E256" s="14">
        <v>15305</v>
      </c>
      <c r="F256" s="14" t="s">
        <v>625</v>
      </c>
      <c r="G256" s="14" t="s">
        <v>422</v>
      </c>
      <c r="H256" s="14">
        <v>9</v>
      </c>
      <c r="I256" s="14">
        <f t="shared" si="17"/>
        <v>450</v>
      </c>
      <c r="J256" s="23">
        <v>3</v>
      </c>
      <c r="K256" s="23">
        <f t="shared" si="18"/>
        <v>150</v>
      </c>
      <c r="L256" s="23"/>
      <c r="M256" s="23"/>
      <c r="N256" s="12"/>
      <c r="O256" s="24">
        <f t="shared" ref="O256:O262" si="19">K256-M256</f>
        <v>150</v>
      </c>
      <c r="P256" s="9"/>
    </row>
    <row r="257" customHeight="1" spans="1:16">
      <c r="A257" s="12">
        <v>254</v>
      </c>
      <c r="B257" s="14">
        <v>104429</v>
      </c>
      <c r="C257" s="14" t="s">
        <v>310</v>
      </c>
      <c r="D257" s="12" t="s">
        <v>9</v>
      </c>
      <c r="E257" s="14">
        <v>14399</v>
      </c>
      <c r="F257" s="14" t="s">
        <v>626</v>
      </c>
      <c r="G257" s="14" t="s">
        <v>360</v>
      </c>
      <c r="H257" s="14">
        <v>9</v>
      </c>
      <c r="I257" s="14">
        <f t="shared" si="17"/>
        <v>450</v>
      </c>
      <c r="J257" s="23">
        <v>3</v>
      </c>
      <c r="K257" s="23">
        <f t="shared" si="18"/>
        <v>150</v>
      </c>
      <c r="L257" s="23"/>
      <c r="M257" s="23"/>
      <c r="N257" s="12"/>
      <c r="O257" s="24">
        <f t="shared" si="19"/>
        <v>150</v>
      </c>
      <c r="P257" s="9"/>
    </row>
    <row r="258" customHeight="1" spans="1:16">
      <c r="A258" s="12">
        <v>255</v>
      </c>
      <c r="B258" s="14">
        <v>104429</v>
      </c>
      <c r="C258" s="14" t="s">
        <v>310</v>
      </c>
      <c r="D258" s="12" t="s">
        <v>9</v>
      </c>
      <c r="E258" s="14">
        <v>16057</v>
      </c>
      <c r="F258" s="14" t="s">
        <v>627</v>
      </c>
      <c r="G258" s="14" t="s">
        <v>422</v>
      </c>
      <c r="H258" s="14">
        <v>9</v>
      </c>
      <c r="I258" s="14">
        <f t="shared" si="17"/>
        <v>450</v>
      </c>
      <c r="J258" s="23">
        <v>3</v>
      </c>
      <c r="K258" s="23">
        <f t="shared" si="18"/>
        <v>150</v>
      </c>
      <c r="L258" s="23"/>
      <c r="M258" s="23"/>
      <c r="N258" s="12"/>
      <c r="O258" s="24">
        <f t="shared" si="19"/>
        <v>150</v>
      </c>
      <c r="P258" s="9"/>
    </row>
    <row r="259" customHeight="1" spans="1:16">
      <c r="A259" s="12">
        <v>256</v>
      </c>
      <c r="B259" s="14">
        <v>104430</v>
      </c>
      <c r="C259" s="14" t="s">
        <v>311</v>
      </c>
      <c r="D259" s="12" t="s">
        <v>9</v>
      </c>
      <c r="E259" s="14">
        <v>15615</v>
      </c>
      <c r="F259" s="14" t="s">
        <v>628</v>
      </c>
      <c r="G259" s="14" t="s">
        <v>360</v>
      </c>
      <c r="H259" s="14">
        <v>9</v>
      </c>
      <c r="I259" s="14">
        <f t="shared" si="17"/>
        <v>450</v>
      </c>
      <c r="J259" s="23">
        <v>3</v>
      </c>
      <c r="K259" s="23">
        <f t="shared" si="18"/>
        <v>150</v>
      </c>
      <c r="L259" s="23">
        <v>1</v>
      </c>
      <c r="M259" s="23">
        <v>50</v>
      </c>
      <c r="N259" s="12"/>
      <c r="O259" s="24">
        <f t="shared" si="19"/>
        <v>100</v>
      </c>
      <c r="P259" s="9"/>
    </row>
    <row r="260" customHeight="1" spans="1:16">
      <c r="A260" s="12">
        <v>257</v>
      </c>
      <c r="B260" s="14">
        <v>104430</v>
      </c>
      <c r="C260" s="14" t="s">
        <v>311</v>
      </c>
      <c r="D260" s="12" t="s">
        <v>9</v>
      </c>
      <c r="E260" s="14">
        <v>16050</v>
      </c>
      <c r="F260" s="14" t="s">
        <v>629</v>
      </c>
      <c r="G260" s="14" t="s">
        <v>422</v>
      </c>
      <c r="H260" s="14">
        <v>9</v>
      </c>
      <c r="I260" s="14">
        <f t="shared" si="17"/>
        <v>450</v>
      </c>
      <c r="J260" s="23">
        <v>3</v>
      </c>
      <c r="K260" s="23">
        <f t="shared" si="18"/>
        <v>150</v>
      </c>
      <c r="L260" s="23"/>
      <c r="M260" s="23"/>
      <c r="N260" s="12"/>
      <c r="O260" s="24">
        <f t="shared" si="19"/>
        <v>150</v>
      </c>
      <c r="P260" s="9"/>
    </row>
    <row r="261" customHeight="1" spans="1:16">
      <c r="A261" s="12">
        <v>258</v>
      </c>
      <c r="B261" s="14">
        <v>104430</v>
      </c>
      <c r="C261" s="14" t="s">
        <v>311</v>
      </c>
      <c r="D261" s="12" t="s">
        <v>9</v>
      </c>
      <c r="E261" s="14">
        <v>28467</v>
      </c>
      <c r="F261" s="14" t="s">
        <v>630</v>
      </c>
      <c r="G261" s="14" t="s">
        <v>422</v>
      </c>
      <c r="H261" s="14">
        <v>9</v>
      </c>
      <c r="I261" s="14">
        <f>H261*50</f>
        <v>450</v>
      </c>
      <c r="J261" s="23">
        <v>3</v>
      </c>
      <c r="K261" s="23">
        <f>J261*50</f>
        <v>150</v>
      </c>
      <c r="L261" s="23"/>
      <c r="M261" s="23"/>
      <c r="N261" s="12"/>
      <c r="O261" s="24">
        <f t="shared" si="19"/>
        <v>150</v>
      </c>
      <c r="P261" s="9"/>
    </row>
    <row r="262" customHeight="1" spans="1:16">
      <c r="A262" s="12">
        <v>259</v>
      </c>
      <c r="B262" s="14">
        <v>105751</v>
      </c>
      <c r="C262" s="14" t="s">
        <v>313</v>
      </c>
      <c r="D262" s="12" t="s">
        <v>9</v>
      </c>
      <c r="E262" s="14">
        <v>27995</v>
      </c>
      <c r="F262" s="14" t="s">
        <v>631</v>
      </c>
      <c r="G262" s="14" t="s">
        <v>422</v>
      </c>
      <c r="H262" s="14">
        <v>9</v>
      </c>
      <c r="I262" s="14">
        <f>H262*50</f>
        <v>450</v>
      </c>
      <c r="J262" s="23">
        <v>3</v>
      </c>
      <c r="K262" s="23">
        <f>J262*50</f>
        <v>150</v>
      </c>
      <c r="L262" s="23"/>
      <c r="M262" s="23"/>
      <c r="N262" s="12"/>
      <c r="O262" s="24">
        <f t="shared" si="19"/>
        <v>150</v>
      </c>
      <c r="P262" s="9"/>
    </row>
    <row r="263" customHeight="1" spans="1:16">
      <c r="A263" s="12">
        <v>259</v>
      </c>
      <c r="B263" s="14">
        <v>105751</v>
      </c>
      <c r="C263" s="14" t="s">
        <v>313</v>
      </c>
      <c r="D263" s="12" t="s">
        <v>9</v>
      </c>
      <c r="E263" s="17">
        <v>13196</v>
      </c>
      <c r="F263" s="17" t="s">
        <v>632</v>
      </c>
      <c r="G263" s="14"/>
      <c r="H263" s="14"/>
      <c r="I263" s="14"/>
      <c r="J263" s="23"/>
      <c r="K263" s="23">
        <v>0</v>
      </c>
      <c r="L263" s="17">
        <v>3</v>
      </c>
      <c r="M263" s="17">
        <v>150</v>
      </c>
      <c r="N263" s="12">
        <f>M263-K263</f>
        <v>150</v>
      </c>
      <c r="O263" s="24"/>
      <c r="P263" s="9"/>
    </row>
    <row r="264" customHeight="1" spans="1:16">
      <c r="A264" s="12">
        <v>260</v>
      </c>
      <c r="B264" s="14">
        <v>105751</v>
      </c>
      <c r="C264" s="14" t="s">
        <v>313</v>
      </c>
      <c r="D264" s="12" t="s">
        <v>9</v>
      </c>
      <c r="E264" s="14">
        <v>9295</v>
      </c>
      <c r="F264" s="14" t="s">
        <v>633</v>
      </c>
      <c r="G264" s="14" t="s">
        <v>360</v>
      </c>
      <c r="H264" s="14">
        <v>9</v>
      </c>
      <c r="I264" s="14">
        <f t="shared" ref="I264:I325" si="20">H264*50</f>
        <v>450</v>
      </c>
      <c r="J264" s="23">
        <v>3</v>
      </c>
      <c r="K264" s="23">
        <f t="shared" ref="K264:K325" si="21">J264*50</f>
        <v>150</v>
      </c>
      <c r="L264" s="23">
        <v>4</v>
      </c>
      <c r="M264" s="23">
        <v>200</v>
      </c>
      <c r="N264" s="12">
        <f>M264-K264</f>
        <v>50</v>
      </c>
      <c r="O264" s="24"/>
      <c r="P264" s="9"/>
    </row>
    <row r="265" customHeight="1" spans="1:16">
      <c r="A265" s="12">
        <v>261</v>
      </c>
      <c r="B265" s="14">
        <v>106399</v>
      </c>
      <c r="C265" s="14" t="s">
        <v>316</v>
      </c>
      <c r="D265" s="12" t="s">
        <v>9</v>
      </c>
      <c r="E265" s="14">
        <v>6456</v>
      </c>
      <c r="F265" s="14" t="s">
        <v>634</v>
      </c>
      <c r="G265" s="14" t="s">
        <v>360</v>
      </c>
      <c r="H265" s="14">
        <v>9</v>
      </c>
      <c r="I265" s="14">
        <f t="shared" si="20"/>
        <v>450</v>
      </c>
      <c r="J265" s="23">
        <v>3</v>
      </c>
      <c r="K265" s="23">
        <f t="shared" si="21"/>
        <v>150</v>
      </c>
      <c r="L265" s="23">
        <v>2</v>
      </c>
      <c r="M265" s="23">
        <v>100</v>
      </c>
      <c r="N265" s="12"/>
      <c r="O265" s="24">
        <f t="shared" ref="O265:O272" si="22">K265-M265</f>
        <v>50</v>
      </c>
      <c r="P265" s="9"/>
    </row>
    <row r="266" customHeight="1" spans="1:16">
      <c r="A266" s="12">
        <v>262</v>
      </c>
      <c r="B266" s="14">
        <v>106399</v>
      </c>
      <c r="C266" s="14" t="s">
        <v>316</v>
      </c>
      <c r="D266" s="12" t="s">
        <v>9</v>
      </c>
      <c r="E266" s="14">
        <v>10931</v>
      </c>
      <c r="F266" s="14" t="s">
        <v>635</v>
      </c>
      <c r="G266" s="14" t="s">
        <v>422</v>
      </c>
      <c r="H266" s="14">
        <v>9</v>
      </c>
      <c r="I266" s="14">
        <f t="shared" si="20"/>
        <v>450</v>
      </c>
      <c r="J266" s="23">
        <v>3</v>
      </c>
      <c r="K266" s="23">
        <f t="shared" si="21"/>
        <v>150</v>
      </c>
      <c r="L266" s="23"/>
      <c r="M266" s="23"/>
      <c r="N266" s="12"/>
      <c r="O266" s="24">
        <f t="shared" si="22"/>
        <v>150</v>
      </c>
      <c r="P266" s="9"/>
    </row>
    <row r="267" customHeight="1" spans="1:16">
      <c r="A267" s="12">
        <v>263</v>
      </c>
      <c r="B267" s="14">
        <v>106399</v>
      </c>
      <c r="C267" s="14" t="s">
        <v>316</v>
      </c>
      <c r="D267" s="12" t="s">
        <v>9</v>
      </c>
      <c r="E267" s="14">
        <v>27763</v>
      </c>
      <c r="F267" s="14" t="s">
        <v>636</v>
      </c>
      <c r="G267" s="14" t="s">
        <v>422</v>
      </c>
      <c r="H267" s="14">
        <v>9</v>
      </c>
      <c r="I267" s="14">
        <f t="shared" si="20"/>
        <v>450</v>
      </c>
      <c r="J267" s="23">
        <v>3</v>
      </c>
      <c r="K267" s="23">
        <f t="shared" si="21"/>
        <v>150</v>
      </c>
      <c r="L267" s="23">
        <v>1</v>
      </c>
      <c r="M267" s="23">
        <v>50</v>
      </c>
      <c r="N267" s="12"/>
      <c r="O267" s="24">
        <f t="shared" si="22"/>
        <v>100</v>
      </c>
      <c r="P267" s="9"/>
    </row>
    <row r="268" customHeight="1" spans="1:16">
      <c r="A268" s="12">
        <v>264</v>
      </c>
      <c r="B268" s="14">
        <v>106399</v>
      </c>
      <c r="C268" s="14" t="s">
        <v>316</v>
      </c>
      <c r="D268" s="12" t="s">
        <v>9</v>
      </c>
      <c r="E268" s="14">
        <v>28411</v>
      </c>
      <c r="F268" s="14" t="s">
        <v>637</v>
      </c>
      <c r="G268" s="14" t="s">
        <v>367</v>
      </c>
      <c r="H268" s="14">
        <v>1</v>
      </c>
      <c r="I268" s="14">
        <f t="shared" si="20"/>
        <v>50</v>
      </c>
      <c r="J268" s="23">
        <v>1</v>
      </c>
      <c r="K268" s="23">
        <f t="shared" si="21"/>
        <v>50</v>
      </c>
      <c r="L268" s="23"/>
      <c r="M268" s="23"/>
      <c r="N268" s="12"/>
      <c r="O268" s="24">
        <f t="shared" si="22"/>
        <v>50</v>
      </c>
      <c r="P268" s="9"/>
    </row>
    <row r="269" customHeight="1" spans="1:16">
      <c r="A269" s="12">
        <v>265</v>
      </c>
      <c r="B269" s="14">
        <v>106568</v>
      </c>
      <c r="C269" s="14" t="s">
        <v>256</v>
      </c>
      <c r="D269" s="12" t="s">
        <v>9</v>
      </c>
      <c r="E269" s="14">
        <v>28017</v>
      </c>
      <c r="F269" s="14" t="s">
        <v>638</v>
      </c>
      <c r="G269" s="14" t="s">
        <v>422</v>
      </c>
      <c r="H269" s="14">
        <v>9</v>
      </c>
      <c r="I269" s="14">
        <f t="shared" si="20"/>
        <v>450</v>
      </c>
      <c r="J269" s="23">
        <v>3</v>
      </c>
      <c r="K269" s="23">
        <f t="shared" si="21"/>
        <v>150</v>
      </c>
      <c r="L269" s="23">
        <v>1</v>
      </c>
      <c r="M269" s="23">
        <v>50</v>
      </c>
      <c r="N269" s="12"/>
      <c r="O269" s="24">
        <f t="shared" si="22"/>
        <v>100</v>
      </c>
      <c r="P269" s="9"/>
    </row>
    <row r="270" customHeight="1" spans="1:16">
      <c r="A270" s="12">
        <v>266</v>
      </c>
      <c r="B270" s="14">
        <v>106568</v>
      </c>
      <c r="C270" s="14" t="s">
        <v>256</v>
      </c>
      <c r="D270" s="12" t="s">
        <v>9</v>
      </c>
      <c r="E270" s="14">
        <v>13171</v>
      </c>
      <c r="F270" s="14" t="s">
        <v>639</v>
      </c>
      <c r="G270" s="14" t="s">
        <v>422</v>
      </c>
      <c r="H270" s="14">
        <v>9</v>
      </c>
      <c r="I270" s="14">
        <f t="shared" si="20"/>
        <v>450</v>
      </c>
      <c r="J270" s="23">
        <v>3</v>
      </c>
      <c r="K270" s="23">
        <f t="shared" si="21"/>
        <v>150</v>
      </c>
      <c r="L270" s="23"/>
      <c r="M270" s="23"/>
      <c r="N270" s="12"/>
      <c r="O270" s="24">
        <f t="shared" si="22"/>
        <v>150</v>
      </c>
      <c r="P270" s="9"/>
    </row>
    <row r="271" customHeight="1" spans="1:16">
      <c r="A271" s="12">
        <v>267</v>
      </c>
      <c r="B271" s="14">
        <v>113025</v>
      </c>
      <c r="C271" s="14" t="s">
        <v>326</v>
      </c>
      <c r="D271" s="12" t="s">
        <v>9</v>
      </c>
      <c r="E271" s="14">
        <v>12144</v>
      </c>
      <c r="F271" s="14" t="s">
        <v>640</v>
      </c>
      <c r="G271" s="14" t="s">
        <v>360</v>
      </c>
      <c r="H271" s="14">
        <v>9</v>
      </c>
      <c r="I271" s="14">
        <f t="shared" si="20"/>
        <v>450</v>
      </c>
      <c r="J271" s="23">
        <v>3</v>
      </c>
      <c r="K271" s="23">
        <f t="shared" si="21"/>
        <v>150</v>
      </c>
      <c r="L271" s="23"/>
      <c r="M271" s="23"/>
      <c r="N271" s="12"/>
      <c r="O271" s="24">
        <f t="shared" si="22"/>
        <v>150</v>
      </c>
      <c r="P271" s="9"/>
    </row>
    <row r="272" customHeight="1" spans="1:16">
      <c r="A272" s="12">
        <v>268</v>
      </c>
      <c r="B272" s="14">
        <v>113025</v>
      </c>
      <c r="C272" s="14" t="s">
        <v>326</v>
      </c>
      <c r="D272" s="12" t="s">
        <v>9</v>
      </c>
      <c r="E272" s="14">
        <v>12144</v>
      </c>
      <c r="F272" s="14" t="s">
        <v>641</v>
      </c>
      <c r="G272" s="14" t="s">
        <v>422</v>
      </c>
      <c r="H272" s="14">
        <v>9</v>
      </c>
      <c r="I272" s="14">
        <f t="shared" si="20"/>
        <v>450</v>
      </c>
      <c r="J272" s="23">
        <v>3</v>
      </c>
      <c r="K272" s="23">
        <f t="shared" si="21"/>
        <v>150</v>
      </c>
      <c r="L272" s="23"/>
      <c r="M272" s="23"/>
      <c r="N272" s="12"/>
      <c r="O272" s="24">
        <f t="shared" si="22"/>
        <v>150</v>
      </c>
      <c r="P272" s="9"/>
    </row>
    <row r="273" customHeight="1" spans="1:16">
      <c r="A273" s="12">
        <v>269</v>
      </c>
      <c r="B273" s="14">
        <v>113833</v>
      </c>
      <c r="C273" s="14" t="s">
        <v>328</v>
      </c>
      <c r="D273" s="12" t="s">
        <v>9</v>
      </c>
      <c r="E273" s="14">
        <v>13296</v>
      </c>
      <c r="F273" s="14" t="s">
        <v>642</v>
      </c>
      <c r="G273" s="14" t="s">
        <v>360</v>
      </c>
      <c r="H273" s="14">
        <v>9</v>
      </c>
      <c r="I273" s="14">
        <f t="shared" si="20"/>
        <v>450</v>
      </c>
      <c r="J273" s="23">
        <v>3</v>
      </c>
      <c r="K273" s="23">
        <f t="shared" si="21"/>
        <v>150</v>
      </c>
      <c r="L273" s="23">
        <v>3</v>
      </c>
      <c r="M273" s="23">
        <v>150</v>
      </c>
      <c r="N273" s="12">
        <f>M273-K273</f>
        <v>0</v>
      </c>
      <c r="O273" s="24"/>
      <c r="P273" s="9"/>
    </row>
    <row r="274" customHeight="1" spans="1:16">
      <c r="A274" s="12">
        <v>270</v>
      </c>
      <c r="B274" s="14">
        <v>113833</v>
      </c>
      <c r="C274" s="14" t="s">
        <v>328</v>
      </c>
      <c r="D274" s="12" t="s">
        <v>9</v>
      </c>
      <c r="E274" s="14">
        <v>27994</v>
      </c>
      <c r="F274" s="14" t="s">
        <v>643</v>
      </c>
      <c r="G274" s="14" t="s">
        <v>422</v>
      </c>
      <c r="H274" s="14">
        <v>9</v>
      </c>
      <c r="I274" s="14">
        <f t="shared" si="20"/>
        <v>450</v>
      </c>
      <c r="J274" s="23">
        <v>3</v>
      </c>
      <c r="K274" s="23">
        <f t="shared" si="21"/>
        <v>150</v>
      </c>
      <c r="L274" s="23"/>
      <c r="M274" s="23"/>
      <c r="N274" s="12"/>
      <c r="O274" s="24">
        <f>K274-M274</f>
        <v>150</v>
      </c>
      <c r="P274" s="9"/>
    </row>
    <row r="275" customHeight="1" spans="1:16">
      <c r="A275" s="12">
        <v>271</v>
      </c>
      <c r="B275" s="14">
        <v>114286</v>
      </c>
      <c r="C275" s="14" t="s">
        <v>259</v>
      </c>
      <c r="D275" s="12" t="s">
        <v>9</v>
      </c>
      <c r="E275" s="14">
        <v>13698</v>
      </c>
      <c r="F275" s="14" t="s">
        <v>644</v>
      </c>
      <c r="G275" s="14" t="s">
        <v>422</v>
      </c>
      <c r="H275" s="14">
        <v>9</v>
      </c>
      <c r="I275" s="14">
        <f t="shared" si="20"/>
        <v>450</v>
      </c>
      <c r="J275" s="23">
        <v>3</v>
      </c>
      <c r="K275" s="23">
        <f t="shared" si="21"/>
        <v>150</v>
      </c>
      <c r="L275" s="23">
        <v>3</v>
      </c>
      <c r="M275" s="23">
        <v>150</v>
      </c>
      <c r="N275" s="12">
        <f>M275-K275</f>
        <v>0</v>
      </c>
      <c r="O275" s="24"/>
      <c r="P275" s="9"/>
    </row>
    <row r="276" customHeight="1" spans="1:16">
      <c r="A276" s="12">
        <v>272</v>
      </c>
      <c r="B276" s="14">
        <v>114286</v>
      </c>
      <c r="C276" s="14" t="s">
        <v>259</v>
      </c>
      <c r="D276" s="12" t="s">
        <v>9</v>
      </c>
      <c r="E276" s="14">
        <v>16266</v>
      </c>
      <c r="F276" s="14" t="s">
        <v>645</v>
      </c>
      <c r="G276" s="14" t="s">
        <v>360</v>
      </c>
      <c r="H276" s="14">
        <v>9</v>
      </c>
      <c r="I276" s="14">
        <f t="shared" si="20"/>
        <v>450</v>
      </c>
      <c r="J276" s="23">
        <v>3</v>
      </c>
      <c r="K276" s="23">
        <f t="shared" si="21"/>
        <v>150</v>
      </c>
      <c r="L276" s="23">
        <v>4</v>
      </c>
      <c r="M276" s="23">
        <v>200</v>
      </c>
      <c r="N276" s="12">
        <f>M276-K276</f>
        <v>50</v>
      </c>
      <c r="O276" s="24"/>
      <c r="P276" s="9"/>
    </row>
    <row r="277" customHeight="1" spans="1:16">
      <c r="A277" s="12">
        <v>273</v>
      </c>
      <c r="B277" s="14">
        <v>114286</v>
      </c>
      <c r="C277" s="14" t="s">
        <v>259</v>
      </c>
      <c r="D277" s="12" t="s">
        <v>9</v>
      </c>
      <c r="E277" s="14">
        <v>28413</v>
      </c>
      <c r="F277" s="14" t="s">
        <v>521</v>
      </c>
      <c r="G277" s="14" t="s">
        <v>367</v>
      </c>
      <c r="H277" s="14">
        <v>1</v>
      </c>
      <c r="I277" s="14">
        <f t="shared" si="20"/>
        <v>50</v>
      </c>
      <c r="J277" s="23">
        <v>1</v>
      </c>
      <c r="K277" s="23">
        <f t="shared" si="21"/>
        <v>50</v>
      </c>
      <c r="L277" s="23"/>
      <c r="M277" s="23"/>
      <c r="N277" s="12"/>
      <c r="O277" s="24">
        <f>K277-M277</f>
        <v>50</v>
      </c>
      <c r="P277" s="9"/>
    </row>
    <row r="278" customHeight="1" spans="1:16">
      <c r="A278" s="12">
        <v>274</v>
      </c>
      <c r="B278" s="14">
        <v>115971</v>
      </c>
      <c r="C278" s="14" t="s">
        <v>262</v>
      </c>
      <c r="D278" s="12" t="s">
        <v>9</v>
      </c>
      <c r="E278" s="14">
        <v>28371</v>
      </c>
      <c r="F278" s="14" t="s">
        <v>646</v>
      </c>
      <c r="G278" s="14" t="s">
        <v>360</v>
      </c>
      <c r="H278" s="14">
        <v>9</v>
      </c>
      <c r="I278" s="14">
        <f t="shared" si="20"/>
        <v>450</v>
      </c>
      <c r="J278" s="23">
        <v>3</v>
      </c>
      <c r="K278" s="23">
        <f t="shared" si="21"/>
        <v>150</v>
      </c>
      <c r="L278" s="23">
        <v>3</v>
      </c>
      <c r="M278" s="23">
        <v>150</v>
      </c>
      <c r="N278" s="12">
        <f>M278-K278</f>
        <v>0</v>
      </c>
      <c r="O278" s="24"/>
      <c r="P278" s="9"/>
    </row>
    <row r="279" customHeight="1" spans="1:16">
      <c r="A279" s="12">
        <v>275</v>
      </c>
      <c r="B279" s="14">
        <v>115971</v>
      </c>
      <c r="C279" s="14" t="s">
        <v>262</v>
      </c>
      <c r="D279" s="12" t="s">
        <v>9</v>
      </c>
      <c r="E279" s="14">
        <v>28243</v>
      </c>
      <c r="F279" s="14" t="s">
        <v>647</v>
      </c>
      <c r="G279" s="14" t="s">
        <v>422</v>
      </c>
      <c r="H279" s="14">
        <v>9</v>
      </c>
      <c r="I279" s="14">
        <f t="shared" si="20"/>
        <v>450</v>
      </c>
      <c r="J279" s="23">
        <v>3</v>
      </c>
      <c r="K279" s="23">
        <f t="shared" si="21"/>
        <v>150</v>
      </c>
      <c r="L279" s="23"/>
      <c r="M279" s="23"/>
      <c r="N279" s="12"/>
      <c r="O279" s="24">
        <f>K279-M279</f>
        <v>150</v>
      </c>
      <c r="P279" s="9"/>
    </row>
    <row r="280" customHeight="1" spans="1:16">
      <c r="A280" s="12">
        <v>276</v>
      </c>
      <c r="B280" s="14">
        <v>118074</v>
      </c>
      <c r="C280" s="14" t="s">
        <v>336</v>
      </c>
      <c r="D280" s="12" t="s">
        <v>9</v>
      </c>
      <c r="E280" s="14">
        <v>4304</v>
      </c>
      <c r="F280" s="14" t="s">
        <v>648</v>
      </c>
      <c r="G280" s="14" t="s">
        <v>360</v>
      </c>
      <c r="H280" s="14">
        <v>9</v>
      </c>
      <c r="I280" s="14">
        <f t="shared" si="20"/>
        <v>450</v>
      </c>
      <c r="J280" s="23">
        <v>3</v>
      </c>
      <c r="K280" s="23">
        <f t="shared" si="21"/>
        <v>150</v>
      </c>
      <c r="L280" s="23">
        <v>8</v>
      </c>
      <c r="M280" s="23">
        <v>400</v>
      </c>
      <c r="N280" s="12">
        <f>M280-K280</f>
        <v>250</v>
      </c>
      <c r="O280" s="24"/>
      <c r="P280" s="9"/>
    </row>
    <row r="281" customHeight="1" spans="1:16">
      <c r="A281" s="12">
        <v>277</v>
      </c>
      <c r="B281" s="14">
        <v>118074</v>
      </c>
      <c r="C281" s="14" t="s">
        <v>336</v>
      </c>
      <c r="D281" s="12" t="s">
        <v>9</v>
      </c>
      <c r="E281" s="14">
        <v>15326</v>
      </c>
      <c r="F281" s="14" t="s">
        <v>649</v>
      </c>
      <c r="G281" s="14" t="s">
        <v>422</v>
      </c>
      <c r="H281" s="14">
        <v>9</v>
      </c>
      <c r="I281" s="14">
        <f t="shared" si="20"/>
        <v>450</v>
      </c>
      <c r="J281" s="23">
        <v>3</v>
      </c>
      <c r="K281" s="23">
        <f t="shared" si="21"/>
        <v>150</v>
      </c>
      <c r="L281" s="23"/>
      <c r="M281" s="23"/>
      <c r="N281" s="12"/>
      <c r="O281" s="24">
        <f>K281-M281</f>
        <v>150</v>
      </c>
      <c r="P281" s="9"/>
    </row>
    <row r="282" customHeight="1" spans="1:16">
      <c r="A282" s="12">
        <v>278</v>
      </c>
      <c r="B282" s="14">
        <v>118074</v>
      </c>
      <c r="C282" s="14" t="s">
        <v>336</v>
      </c>
      <c r="D282" s="12" t="s">
        <v>9</v>
      </c>
      <c r="E282" s="14">
        <v>27693</v>
      </c>
      <c r="F282" s="14" t="s">
        <v>650</v>
      </c>
      <c r="G282" s="14" t="s">
        <v>422</v>
      </c>
      <c r="H282" s="14">
        <v>9</v>
      </c>
      <c r="I282" s="14">
        <f t="shared" si="20"/>
        <v>450</v>
      </c>
      <c r="J282" s="23">
        <v>3</v>
      </c>
      <c r="K282" s="23">
        <f t="shared" si="21"/>
        <v>150</v>
      </c>
      <c r="L282" s="23">
        <v>2</v>
      </c>
      <c r="M282" s="23">
        <v>100</v>
      </c>
      <c r="N282" s="12"/>
      <c r="O282" s="24">
        <f>K282-M282</f>
        <v>50</v>
      </c>
      <c r="P282" s="9"/>
    </row>
    <row r="283" customHeight="1" spans="1:16">
      <c r="A283" s="12">
        <v>279</v>
      </c>
      <c r="B283" s="14">
        <v>118074</v>
      </c>
      <c r="C283" s="14" t="s">
        <v>336</v>
      </c>
      <c r="D283" s="12" t="s">
        <v>9</v>
      </c>
      <c r="E283" s="14"/>
      <c r="F283" s="14" t="s">
        <v>651</v>
      </c>
      <c r="G283" s="14" t="s">
        <v>367</v>
      </c>
      <c r="H283" s="14">
        <v>1</v>
      </c>
      <c r="I283" s="14">
        <f t="shared" si="20"/>
        <v>50</v>
      </c>
      <c r="J283" s="23">
        <v>1</v>
      </c>
      <c r="K283" s="23">
        <f t="shared" si="21"/>
        <v>50</v>
      </c>
      <c r="L283" s="23"/>
      <c r="M283" s="23"/>
      <c r="N283" s="12"/>
      <c r="O283" s="24">
        <f>K283-M283</f>
        <v>50</v>
      </c>
      <c r="P283" s="9"/>
    </row>
    <row r="284" customHeight="1" spans="1:16">
      <c r="A284" s="12">
        <v>280</v>
      </c>
      <c r="B284" s="14">
        <v>118951</v>
      </c>
      <c r="C284" s="14" t="s">
        <v>337</v>
      </c>
      <c r="D284" s="12" t="s">
        <v>9</v>
      </c>
      <c r="E284" s="14">
        <v>14493</v>
      </c>
      <c r="F284" s="14" t="s">
        <v>652</v>
      </c>
      <c r="G284" s="14" t="s">
        <v>360</v>
      </c>
      <c r="H284" s="14">
        <v>9</v>
      </c>
      <c r="I284" s="14">
        <f t="shared" si="20"/>
        <v>450</v>
      </c>
      <c r="J284" s="23">
        <v>3</v>
      </c>
      <c r="K284" s="23">
        <f t="shared" si="21"/>
        <v>150</v>
      </c>
      <c r="L284" s="23">
        <v>3</v>
      </c>
      <c r="M284" s="23">
        <v>150</v>
      </c>
      <c r="N284" s="12">
        <f>M284-K284</f>
        <v>0</v>
      </c>
      <c r="O284" s="24"/>
      <c r="P284" s="9"/>
    </row>
    <row r="285" customHeight="1" spans="1:16">
      <c r="A285" s="12">
        <v>281</v>
      </c>
      <c r="B285" s="14">
        <v>118951</v>
      </c>
      <c r="C285" s="14" t="s">
        <v>337</v>
      </c>
      <c r="D285" s="12" t="s">
        <v>9</v>
      </c>
      <c r="E285" s="14">
        <v>12932</v>
      </c>
      <c r="F285" s="14" t="s">
        <v>653</v>
      </c>
      <c r="G285" s="14" t="s">
        <v>422</v>
      </c>
      <c r="H285" s="14">
        <v>9</v>
      </c>
      <c r="I285" s="14">
        <f t="shared" si="20"/>
        <v>450</v>
      </c>
      <c r="J285" s="23">
        <v>3</v>
      </c>
      <c r="K285" s="23">
        <f t="shared" si="21"/>
        <v>150</v>
      </c>
      <c r="L285" s="23"/>
      <c r="M285" s="23"/>
      <c r="N285" s="12"/>
      <c r="O285" s="24">
        <f>K285-M285</f>
        <v>150</v>
      </c>
      <c r="P285" s="9"/>
    </row>
    <row r="286" customHeight="1" spans="1:16">
      <c r="A286" s="12">
        <v>282</v>
      </c>
      <c r="B286" s="14">
        <v>119263</v>
      </c>
      <c r="C286" s="14" t="s">
        <v>233</v>
      </c>
      <c r="D286" s="12" t="s">
        <v>9</v>
      </c>
      <c r="E286" s="14">
        <v>4077</v>
      </c>
      <c r="F286" s="14" t="s">
        <v>654</v>
      </c>
      <c r="G286" s="14" t="s">
        <v>360</v>
      </c>
      <c r="H286" s="14">
        <v>9</v>
      </c>
      <c r="I286" s="14">
        <f t="shared" si="20"/>
        <v>450</v>
      </c>
      <c r="J286" s="23">
        <v>3</v>
      </c>
      <c r="K286" s="23">
        <f t="shared" si="21"/>
        <v>150</v>
      </c>
      <c r="L286" s="23">
        <v>2</v>
      </c>
      <c r="M286" s="23">
        <v>60</v>
      </c>
      <c r="N286" s="12"/>
      <c r="O286" s="24">
        <f>K286-M286</f>
        <v>90</v>
      </c>
      <c r="P286" s="9"/>
    </row>
    <row r="287" customHeight="1" spans="1:16">
      <c r="A287" s="12">
        <v>283</v>
      </c>
      <c r="B287" s="14">
        <v>119263</v>
      </c>
      <c r="C287" s="14" t="s">
        <v>233</v>
      </c>
      <c r="D287" s="12" t="s">
        <v>9</v>
      </c>
      <c r="E287" s="14">
        <v>16259</v>
      </c>
      <c r="F287" s="14" t="s">
        <v>655</v>
      </c>
      <c r="G287" s="14" t="s">
        <v>422</v>
      </c>
      <c r="H287" s="14">
        <v>9</v>
      </c>
      <c r="I287" s="14">
        <f t="shared" si="20"/>
        <v>450</v>
      </c>
      <c r="J287" s="23">
        <v>3</v>
      </c>
      <c r="K287" s="23">
        <f t="shared" si="21"/>
        <v>150</v>
      </c>
      <c r="L287" s="23">
        <v>1</v>
      </c>
      <c r="M287" s="23">
        <v>50</v>
      </c>
      <c r="N287" s="12"/>
      <c r="O287" s="24">
        <f>K287-M287</f>
        <v>100</v>
      </c>
      <c r="P287" s="9"/>
    </row>
    <row r="288" customHeight="1" spans="1:16">
      <c r="A288" s="12">
        <v>284</v>
      </c>
      <c r="B288" s="14">
        <v>138202</v>
      </c>
      <c r="C288" s="14" t="s">
        <v>208</v>
      </c>
      <c r="D288" s="12" t="s">
        <v>9</v>
      </c>
      <c r="E288" s="14">
        <v>12216</v>
      </c>
      <c r="F288" s="14" t="s">
        <v>656</v>
      </c>
      <c r="G288" s="14" t="s">
        <v>360</v>
      </c>
      <c r="H288" s="14">
        <v>9</v>
      </c>
      <c r="I288" s="14">
        <f t="shared" si="20"/>
        <v>450</v>
      </c>
      <c r="J288" s="23">
        <v>3</v>
      </c>
      <c r="K288" s="23">
        <f t="shared" si="21"/>
        <v>150</v>
      </c>
      <c r="L288" s="23">
        <v>2</v>
      </c>
      <c r="M288" s="23">
        <v>100</v>
      </c>
      <c r="N288" s="12"/>
      <c r="O288" s="24">
        <f>K288-M288</f>
        <v>50</v>
      </c>
      <c r="P288" s="9"/>
    </row>
    <row r="289" customHeight="1" spans="1:16">
      <c r="A289" s="12">
        <v>285</v>
      </c>
      <c r="B289" s="14">
        <v>138202</v>
      </c>
      <c r="C289" s="14" t="s">
        <v>208</v>
      </c>
      <c r="D289" s="12" t="s">
        <v>9</v>
      </c>
      <c r="E289" s="14">
        <v>15847</v>
      </c>
      <c r="F289" s="14" t="s">
        <v>657</v>
      </c>
      <c r="G289" s="14" t="s">
        <v>422</v>
      </c>
      <c r="H289" s="14">
        <v>9</v>
      </c>
      <c r="I289" s="14">
        <f t="shared" si="20"/>
        <v>450</v>
      </c>
      <c r="J289" s="23">
        <v>3</v>
      </c>
      <c r="K289" s="23">
        <f t="shared" si="21"/>
        <v>150</v>
      </c>
      <c r="L289" s="23">
        <v>2</v>
      </c>
      <c r="M289" s="23">
        <v>100</v>
      </c>
      <c r="N289" s="12"/>
      <c r="O289" s="24">
        <f>K289-M289</f>
        <v>50</v>
      </c>
      <c r="P289" s="9"/>
    </row>
    <row r="290" customHeight="1" spans="1:16">
      <c r="A290" s="12">
        <v>286</v>
      </c>
      <c r="B290" s="14">
        <v>138202</v>
      </c>
      <c r="C290" s="14" t="s">
        <v>208</v>
      </c>
      <c r="D290" s="12" t="s">
        <v>9</v>
      </c>
      <c r="E290" s="14">
        <v>15845</v>
      </c>
      <c r="F290" s="14" t="s">
        <v>658</v>
      </c>
      <c r="G290" s="14" t="s">
        <v>422</v>
      </c>
      <c r="H290" s="14">
        <v>9</v>
      </c>
      <c r="I290" s="14">
        <f t="shared" si="20"/>
        <v>450</v>
      </c>
      <c r="J290" s="23">
        <v>3</v>
      </c>
      <c r="K290" s="23">
        <f t="shared" si="21"/>
        <v>150</v>
      </c>
      <c r="L290" s="23">
        <v>8</v>
      </c>
      <c r="M290" s="23">
        <v>400</v>
      </c>
      <c r="N290" s="12">
        <f>M290-K290</f>
        <v>250</v>
      </c>
      <c r="O290" s="24"/>
      <c r="P290" s="9"/>
    </row>
    <row r="291" customHeight="1" spans="1:16">
      <c r="A291" s="12">
        <v>287</v>
      </c>
      <c r="B291" s="14">
        <v>301263</v>
      </c>
      <c r="C291" s="14" t="s">
        <v>344</v>
      </c>
      <c r="D291" s="12" t="s">
        <v>9</v>
      </c>
      <c r="E291" s="14">
        <v>15006</v>
      </c>
      <c r="F291" s="14" t="s">
        <v>659</v>
      </c>
      <c r="G291" s="14" t="s">
        <v>360</v>
      </c>
      <c r="H291" s="14">
        <v>9</v>
      </c>
      <c r="I291" s="14">
        <f t="shared" si="20"/>
        <v>450</v>
      </c>
      <c r="J291" s="23">
        <v>3</v>
      </c>
      <c r="K291" s="23">
        <f t="shared" si="21"/>
        <v>150</v>
      </c>
      <c r="L291" s="23"/>
      <c r="M291" s="23"/>
      <c r="N291" s="12"/>
      <c r="O291" s="24">
        <f>K291-M291</f>
        <v>150</v>
      </c>
      <c r="P291" s="9"/>
    </row>
    <row r="292" customHeight="1" spans="1:16">
      <c r="A292" s="12">
        <v>288</v>
      </c>
      <c r="B292" s="14">
        <v>301263</v>
      </c>
      <c r="C292" s="14" t="s">
        <v>344</v>
      </c>
      <c r="D292" s="12" t="s">
        <v>9</v>
      </c>
      <c r="E292" s="14">
        <v>28072</v>
      </c>
      <c r="F292" s="14" t="s">
        <v>660</v>
      </c>
      <c r="G292" s="14" t="s">
        <v>422</v>
      </c>
      <c r="H292" s="14">
        <v>9</v>
      </c>
      <c r="I292" s="14">
        <f t="shared" si="20"/>
        <v>450</v>
      </c>
      <c r="J292" s="23">
        <v>3</v>
      </c>
      <c r="K292" s="23">
        <f t="shared" si="21"/>
        <v>150</v>
      </c>
      <c r="L292" s="23"/>
      <c r="M292" s="23"/>
      <c r="N292" s="12"/>
      <c r="O292" s="24">
        <f>K292-M292</f>
        <v>150</v>
      </c>
      <c r="P292" s="9"/>
    </row>
    <row r="293" customHeight="1" spans="1:16">
      <c r="A293" s="12">
        <v>289</v>
      </c>
      <c r="B293" s="14">
        <v>2722</v>
      </c>
      <c r="C293" s="14" t="s">
        <v>226</v>
      </c>
      <c r="D293" s="12" t="s">
        <v>9</v>
      </c>
      <c r="E293" s="14">
        <v>11642</v>
      </c>
      <c r="F293" s="14" t="s">
        <v>661</v>
      </c>
      <c r="G293" s="14" t="s">
        <v>360</v>
      </c>
      <c r="H293" s="14">
        <v>9</v>
      </c>
      <c r="I293" s="14">
        <f t="shared" si="20"/>
        <v>450</v>
      </c>
      <c r="J293" s="23">
        <v>3</v>
      </c>
      <c r="K293" s="23">
        <f t="shared" si="21"/>
        <v>150</v>
      </c>
      <c r="L293" s="23">
        <v>3</v>
      </c>
      <c r="M293" s="23">
        <v>150</v>
      </c>
      <c r="N293" s="12">
        <f>M293-K293</f>
        <v>0</v>
      </c>
      <c r="O293" s="24"/>
      <c r="P293" s="9"/>
    </row>
    <row r="294" customHeight="1" spans="1:16">
      <c r="A294" s="12">
        <v>290</v>
      </c>
      <c r="B294" s="14">
        <v>2722</v>
      </c>
      <c r="C294" s="14" t="s">
        <v>226</v>
      </c>
      <c r="D294" s="12" t="s">
        <v>9</v>
      </c>
      <c r="E294" s="14">
        <v>26602</v>
      </c>
      <c r="F294" s="14" t="s">
        <v>662</v>
      </c>
      <c r="G294" s="14" t="s">
        <v>422</v>
      </c>
      <c r="H294" s="14">
        <v>9</v>
      </c>
      <c r="I294" s="14">
        <f t="shared" si="20"/>
        <v>450</v>
      </c>
      <c r="J294" s="23">
        <v>3</v>
      </c>
      <c r="K294" s="23">
        <f t="shared" si="21"/>
        <v>150</v>
      </c>
      <c r="L294" s="23">
        <v>4</v>
      </c>
      <c r="M294" s="23">
        <v>160</v>
      </c>
      <c r="N294" s="12">
        <f>M294-K294</f>
        <v>10</v>
      </c>
      <c r="O294" s="24"/>
      <c r="P294" s="9"/>
    </row>
    <row r="295" customHeight="1" spans="1:16">
      <c r="A295" s="12">
        <v>291</v>
      </c>
      <c r="B295" s="14">
        <v>2722</v>
      </c>
      <c r="C295" s="14" t="s">
        <v>226</v>
      </c>
      <c r="D295" s="12" t="s">
        <v>9</v>
      </c>
      <c r="E295" s="14">
        <v>15720</v>
      </c>
      <c r="F295" s="14" t="s">
        <v>663</v>
      </c>
      <c r="G295" s="14" t="s">
        <v>422</v>
      </c>
      <c r="H295" s="14">
        <v>9</v>
      </c>
      <c r="I295" s="14">
        <f t="shared" si="20"/>
        <v>450</v>
      </c>
      <c r="J295" s="23">
        <v>3</v>
      </c>
      <c r="K295" s="23">
        <f t="shared" si="21"/>
        <v>150</v>
      </c>
      <c r="L295" s="23"/>
      <c r="M295" s="23"/>
      <c r="N295" s="12"/>
      <c r="O295" s="24">
        <f>K295-M295</f>
        <v>150</v>
      </c>
      <c r="P295" s="9"/>
    </row>
    <row r="296" customHeight="1" spans="1:16">
      <c r="A296" s="12">
        <v>292</v>
      </c>
      <c r="B296" s="14">
        <v>2907</v>
      </c>
      <c r="C296" s="14" t="s">
        <v>202</v>
      </c>
      <c r="D296" s="12" t="s">
        <v>9</v>
      </c>
      <c r="E296" s="15">
        <v>15903</v>
      </c>
      <c r="F296" s="16" t="s">
        <v>664</v>
      </c>
      <c r="G296" s="14"/>
      <c r="H296" s="14"/>
      <c r="I296" s="14"/>
      <c r="J296" s="23"/>
      <c r="K296" s="23">
        <v>0</v>
      </c>
      <c r="L296" s="25">
        <v>4</v>
      </c>
      <c r="M296" s="25">
        <v>200</v>
      </c>
      <c r="N296" s="12">
        <f>M296-K296</f>
        <v>200</v>
      </c>
      <c r="O296" s="24"/>
      <c r="P296" s="9"/>
    </row>
    <row r="297" customHeight="1" spans="1:16">
      <c r="A297" s="12">
        <v>292</v>
      </c>
      <c r="B297" s="14">
        <v>2907</v>
      </c>
      <c r="C297" s="14" t="s">
        <v>202</v>
      </c>
      <c r="D297" s="12" t="s">
        <v>9</v>
      </c>
      <c r="E297" s="14">
        <v>9988</v>
      </c>
      <c r="F297" s="14" t="s">
        <v>665</v>
      </c>
      <c r="G297" s="14" t="s">
        <v>360</v>
      </c>
      <c r="H297" s="14">
        <v>9</v>
      </c>
      <c r="I297" s="14">
        <f>H297*50</f>
        <v>450</v>
      </c>
      <c r="J297" s="23">
        <v>3</v>
      </c>
      <c r="K297" s="23">
        <f>J297*50</f>
        <v>150</v>
      </c>
      <c r="L297" s="23">
        <v>28</v>
      </c>
      <c r="M297" s="23">
        <v>1400</v>
      </c>
      <c r="N297" s="12">
        <f>M297-K297</f>
        <v>1250</v>
      </c>
      <c r="O297" s="24"/>
      <c r="P297" s="9"/>
    </row>
    <row r="298" customHeight="1" spans="1:16">
      <c r="A298" s="12">
        <v>293</v>
      </c>
      <c r="B298" s="14">
        <v>2729</v>
      </c>
      <c r="C298" s="14" t="s">
        <v>280</v>
      </c>
      <c r="D298" s="12" t="s">
        <v>9</v>
      </c>
      <c r="E298" s="14">
        <v>11323</v>
      </c>
      <c r="F298" s="14" t="s">
        <v>666</v>
      </c>
      <c r="G298" s="14" t="s">
        <v>360</v>
      </c>
      <c r="H298" s="14">
        <v>9</v>
      </c>
      <c r="I298" s="14">
        <f>H298*50</f>
        <v>450</v>
      </c>
      <c r="J298" s="23">
        <v>3</v>
      </c>
      <c r="K298" s="23">
        <f>J298*50</f>
        <v>150</v>
      </c>
      <c r="L298" s="23">
        <v>6</v>
      </c>
      <c r="M298" s="23">
        <v>300</v>
      </c>
      <c r="N298" s="12">
        <f>M298-K298</f>
        <v>150</v>
      </c>
      <c r="O298" s="24"/>
      <c r="P298" s="9"/>
    </row>
    <row r="299" customHeight="1" spans="1:16">
      <c r="A299" s="12">
        <v>294</v>
      </c>
      <c r="B299" s="14">
        <v>2729</v>
      </c>
      <c r="C299" s="14" t="s">
        <v>280</v>
      </c>
      <c r="D299" s="12" t="s">
        <v>9</v>
      </c>
      <c r="E299" s="14">
        <v>5782</v>
      </c>
      <c r="F299" s="14" t="s">
        <v>667</v>
      </c>
      <c r="G299" s="14" t="s">
        <v>422</v>
      </c>
      <c r="H299" s="14">
        <v>9</v>
      </c>
      <c r="I299" s="14">
        <f>H299*50</f>
        <v>450</v>
      </c>
      <c r="J299" s="23">
        <v>3</v>
      </c>
      <c r="K299" s="23">
        <f>J299*50</f>
        <v>150</v>
      </c>
      <c r="L299" s="23">
        <v>5</v>
      </c>
      <c r="M299" s="23">
        <v>250</v>
      </c>
      <c r="N299" s="12">
        <f>M299-K299</f>
        <v>100</v>
      </c>
      <c r="O299" s="24"/>
      <c r="P299" s="9"/>
    </row>
    <row r="300" customHeight="1" spans="1:16">
      <c r="A300" s="12">
        <v>295</v>
      </c>
      <c r="B300" s="14">
        <v>2729</v>
      </c>
      <c r="C300" s="14" t="s">
        <v>280</v>
      </c>
      <c r="D300" s="12" t="s">
        <v>9</v>
      </c>
      <c r="E300" s="14">
        <v>28407</v>
      </c>
      <c r="F300" s="14" t="s">
        <v>668</v>
      </c>
      <c r="G300" s="14" t="s">
        <v>367</v>
      </c>
      <c r="H300" s="14">
        <v>1</v>
      </c>
      <c r="I300" s="14">
        <f>H300*50</f>
        <v>50</v>
      </c>
      <c r="J300" s="23">
        <v>1</v>
      </c>
      <c r="K300" s="23">
        <f>J300*50</f>
        <v>50</v>
      </c>
      <c r="L300" s="23"/>
      <c r="M300" s="23"/>
      <c r="N300" s="12"/>
      <c r="O300" s="24">
        <f>K300-M300</f>
        <v>50</v>
      </c>
      <c r="P300" s="9"/>
    </row>
    <row r="301" customHeight="1" spans="1:16">
      <c r="A301" s="12">
        <v>296</v>
      </c>
      <c r="B301" s="14">
        <v>2729</v>
      </c>
      <c r="C301" s="14" t="s">
        <v>280</v>
      </c>
      <c r="D301" s="12" t="s">
        <v>9</v>
      </c>
      <c r="E301" s="14">
        <v>28410</v>
      </c>
      <c r="F301" s="14" t="s">
        <v>669</v>
      </c>
      <c r="G301" s="14" t="s">
        <v>367</v>
      </c>
      <c r="H301" s="14">
        <v>1</v>
      </c>
      <c r="I301" s="14">
        <f>H301*50</f>
        <v>50</v>
      </c>
      <c r="J301" s="23">
        <v>1</v>
      </c>
      <c r="K301" s="23">
        <f>J301*50</f>
        <v>50</v>
      </c>
      <c r="L301" s="23"/>
      <c r="M301" s="23"/>
      <c r="N301" s="12"/>
      <c r="O301" s="24">
        <f>K301-M301</f>
        <v>50</v>
      </c>
      <c r="P301" s="9"/>
    </row>
    <row r="302" customHeight="1" spans="1:16">
      <c r="A302" s="12">
        <v>297</v>
      </c>
      <c r="B302" s="14">
        <v>2751</v>
      </c>
      <c r="C302" s="14" t="s">
        <v>227</v>
      </c>
      <c r="D302" s="12" t="s">
        <v>9</v>
      </c>
      <c r="E302" s="14">
        <v>5701</v>
      </c>
      <c r="F302" s="14" t="s">
        <v>670</v>
      </c>
      <c r="G302" s="14" t="s">
        <v>422</v>
      </c>
      <c r="H302" s="14">
        <v>9</v>
      </c>
      <c r="I302" s="14">
        <f>H302*50</f>
        <v>450</v>
      </c>
      <c r="J302" s="23">
        <v>3</v>
      </c>
      <c r="K302" s="23">
        <f>J302*50</f>
        <v>150</v>
      </c>
      <c r="L302" s="23">
        <v>10</v>
      </c>
      <c r="M302" s="23">
        <v>500</v>
      </c>
      <c r="N302" s="12">
        <f>M302-K302</f>
        <v>350</v>
      </c>
      <c r="O302" s="24"/>
      <c r="P302" s="9"/>
    </row>
    <row r="303" customHeight="1" spans="1:16">
      <c r="A303" s="12">
        <v>298</v>
      </c>
      <c r="B303" s="14">
        <v>2751</v>
      </c>
      <c r="C303" s="14" t="s">
        <v>227</v>
      </c>
      <c r="D303" s="12" t="s">
        <v>9</v>
      </c>
      <c r="E303" s="14">
        <v>16108</v>
      </c>
      <c r="F303" s="14" t="s">
        <v>671</v>
      </c>
      <c r="G303" s="14" t="s">
        <v>422</v>
      </c>
      <c r="H303" s="14">
        <v>9</v>
      </c>
      <c r="I303" s="14">
        <f>H303*50</f>
        <v>450</v>
      </c>
      <c r="J303" s="23">
        <v>3</v>
      </c>
      <c r="K303" s="23">
        <f>J303*50</f>
        <v>150</v>
      </c>
      <c r="L303" s="23">
        <v>1</v>
      </c>
      <c r="M303" s="23">
        <v>50</v>
      </c>
      <c r="N303" s="12"/>
      <c r="O303" s="24">
        <f>K303-M303</f>
        <v>100</v>
      </c>
      <c r="P303" s="9"/>
    </row>
    <row r="304" customHeight="1" spans="1:16">
      <c r="A304" s="12">
        <v>299</v>
      </c>
      <c r="B304" s="14">
        <v>2751</v>
      </c>
      <c r="C304" s="14" t="s">
        <v>227</v>
      </c>
      <c r="D304" s="12" t="s">
        <v>32</v>
      </c>
      <c r="E304" s="14">
        <v>28408</v>
      </c>
      <c r="F304" s="14" t="s">
        <v>672</v>
      </c>
      <c r="G304" s="14" t="s">
        <v>367</v>
      </c>
      <c r="H304" s="14">
        <v>1</v>
      </c>
      <c r="I304" s="14">
        <f>H304*50</f>
        <v>50</v>
      </c>
      <c r="J304" s="23">
        <v>1</v>
      </c>
      <c r="K304" s="23">
        <f>J304*50</f>
        <v>50</v>
      </c>
      <c r="L304" s="23"/>
      <c r="M304" s="23"/>
      <c r="N304" s="12"/>
      <c r="O304" s="24">
        <f>K304-M304</f>
        <v>50</v>
      </c>
      <c r="P304" s="9"/>
    </row>
    <row r="305" customHeight="1" spans="1:16">
      <c r="A305" s="12">
        <v>300</v>
      </c>
      <c r="B305" s="14">
        <v>2512</v>
      </c>
      <c r="C305" s="14" t="s">
        <v>240</v>
      </c>
      <c r="D305" s="12" t="s">
        <v>32</v>
      </c>
      <c r="E305" s="14">
        <v>6303</v>
      </c>
      <c r="F305" s="14" t="s">
        <v>673</v>
      </c>
      <c r="G305" s="14" t="s">
        <v>360</v>
      </c>
      <c r="H305" s="14">
        <v>9</v>
      </c>
      <c r="I305" s="14">
        <f>H305*50</f>
        <v>450</v>
      </c>
      <c r="J305" s="23">
        <v>3</v>
      </c>
      <c r="K305" s="23">
        <f>J305*50</f>
        <v>150</v>
      </c>
      <c r="L305" s="23">
        <v>2</v>
      </c>
      <c r="M305" s="23">
        <v>100</v>
      </c>
      <c r="N305" s="12"/>
      <c r="O305" s="24">
        <f>K305-M305</f>
        <v>50</v>
      </c>
      <c r="P305" s="9"/>
    </row>
    <row r="306" customHeight="1" spans="1:16">
      <c r="A306" s="12">
        <v>301</v>
      </c>
      <c r="B306" s="14">
        <v>2512</v>
      </c>
      <c r="C306" s="14" t="s">
        <v>240</v>
      </c>
      <c r="D306" s="12" t="s">
        <v>32</v>
      </c>
      <c r="E306" s="14">
        <v>7046</v>
      </c>
      <c r="F306" s="14" t="s">
        <v>674</v>
      </c>
      <c r="G306" s="14" t="s">
        <v>422</v>
      </c>
      <c r="H306" s="14">
        <v>9</v>
      </c>
      <c r="I306" s="14">
        <f>H306*50</f>
        <v>450</v>
      </c>
      <c r="J306" s="23">
        <v>3</v>
      </c>
      <c r="K306" s="23">
        <f>J306*50</f>
        <v>150</v>
      </c>
      <c r="L306" s="23">
        <v>1</v>
      </c>
      <c r="M306" s="23">
        <v>50</v>
      </c>
      <c r="N306" s="12"/>
      <c r="O306" s="24">
        <f>K306-M306</f>
        <v>100</v>
      </c>
      <c r="P306" s="9"/>
    </row>
    <row r="307" customHeight="1" spans="1:16">
      <c r="A307" s="12">
        <v>302</v>
      </c>
      <c r="B307" s="14">
        <v>2512</v>
      </c>
      <c r="C307" s="14" t="s">
        <v>240</v>
      </c>
      <c r="D307" s="12" t="s">
        <v>32</v>
      </c>
      <c r="E307" s="14">
        <v>26639</v>
      </c>
      <c r="F307" s="14" t="s">
        <v>675</v>
      </c>
      <c r="G307" s="14" t="s">
        <v>422</v>
      </c>
      <c r="H307" s="14">
        <v>9</v>
      </c>
      <c r="I307" s="14">
        <f>H307*50</f>
        <v>450</v>
      </c>
      <c r="J307" s="23">
        <v>3</v>
      </c>
      <c r="K307" s="23">
        <f>J307*50</f>
        <v>150</v>
      </c>
      <c r="L307" s="23">
        <v>2</v>
      </c>
      <c r="M307" s="23">
        <v>100</v>
      </c>
      <c r="N307" s="12"/>
      <c r="O307" s="24">
        <f>K307-M307</f>
        <v>50</v>
      </c>
      <c r="P307" s="9"/>
    </row>
    <row r="308" customHeight="1" spans="1:16">
      <c r="A308" s="12">
        <v>303</v>
      </c>
      <c r="B308" s="14">
        <v>2526</v>
      </c>
      <c r="C308" s="14" t="s">
        <v>277</v>
      </c>
      <c r="D308" s="12" t="s">
        <v>32</v>
      </c>
      <c r="E308" s="14">
        <v>4325</v>
      </c>
      <c r="F308" s="14" t="s">
        <v>676</v>
      </c>
      <c r="G308" s="14" t="s">
        <v>360</v>
      </c>
      <c r="H308" s="14">
        <v>9</v>
      </c>
      <c r="I308" s="14">
        <f>H308*50</f>
        <v>450</v>
      </c>
      <c r="J308" s="23">
        <v>3</v>
      </c>
      <c r="K308" s="23">
        <f>J308*50</f>
        <v>150</v>
      </c>
      <c r="L308" s="23">
        <v>7</v>
      </c>
      <c r="M308" s="23">
        <v>350</v>
      </c>
      <c r="N308" s="12">
        <f>M308-K308</f>
        <v>200</v>
      </c>
      <c r="O308" s="24"/>
      <c r="P308" s="9"/>
    </row>
    <row r="309" customHeight="1" spans="1:16">
      <c r="A309" s="12">
        <v>304</v>
      </c>
      <c r="B309" s="14">
        <v>2526</v>
      </c>
      <c r="C309" s="14" t="s">
        <v>277</v>
      </c>
      <c r="D309" s="12" t="s">
        <v>32</v>
      </c>
      <c r="E309" s="14">
        <v>8338</v>
      </c>
      <c r="F309" s="14" t="s">
        <v>677</v>
      </c>
      <c r="G309" s="14" t="s">
        <v>422</v>
      </c>
      <c r="H309" s="14">
        <v>9</v>
      </c>
      <c r="I309" s="14">
        <f>H309*50</f>
        <v>450</v>
      </c>
      <c r="J309" s="23">
        <v>3</v>
      </c>
      <c r="K309" s="23">
        <f>J309*50</f>
        <v>150</v>
      </c>
      <c r="L309" s="23">
        <v>2</v>
      </c>
      <c r="M309" s="23">
        <v>100</v>
      </c>
      <c r="N309" s="12"/>
      <c r="O309" s="24">
        <f>K309-M309</f>
        <v>50</v>
      </c>
      <c r="P309" s="9"/>
    </row>
    <row r="310" customHeight="1" spans="1:16">
      <c r="A310" s="12">
        <v>305</v>
      </c>
      <c r="B310" s="14">
        <v>118758</v>
      </c>
      <c r="C310" s="14" t="s">
        <v>264</v>
      </c>
      <c r="D310" s="12" t="s">
        <v>32</v>
      </c>
      <c r="E310" s="14">
        <v>14388</v>
      </c>
      <c r="F310" s="14" t="s">
        <v>678</v>
      </c>
      <c r="G310" s="14" t="s">
        <v>360</v>
      </c>
      <c r="H310" s="14">
        <v>9</v>
      </c>
      <c r="I310" s="14">
        <f>H310*50</f>
        <v>450</v>
      </c>
      <c r="J310" s="23">
        <v>3</v>
      </c>
      <c r="K310" s="23">
        <f>J310*50</f>
        <v>150</v>
      </c>
      <c r="L310" s="23"/>
      <c r="M310" s="23"/>
      <c r="N310" s="12"/>
      <c r="O310" s="24">
        <f>K310-M310</f>
        <v>150</v>
      </c>
      <c r="P310" s="9"/>
    </row>
    <row r="311" customHeight="1" spans="1:16">
      <c r="A311" s="12">
        <v>306</v>
      </c>
      <c r="B311" s="14">
        <v>118758</v>
      </c>
      <c r="C311" s="14" t="s">
        <v>264</v>
      </c>
      <c r="D311" s="12" t="s">
        <v>32</v>
      </c>
      <c r="E311" s="14">
        <v>16204</v>
      </c>
      <c r="F311" s="14" t="s">
        <v>679</v>
      </c>
      <c r="G311" s="14" t="s">
        <v>422</v>
      </c>
      <c r="H311" s="14">
        <v>9</v>
      </c>
      <c r="I311" s="14">
        <f>H311*50</f>
        <v>450</v>
      </c>
      <c r="J311" s="23">
        <v>3</v>
      </c>
      <c r="K311" s="23">
        <f>J311*50</f>
        <v>150</v>
      </c>
      <c r="L311" s="23">
        <v>1</v>
      </c>
      <c r="M311" s="23">
        <v>50</v>
      </c>
      <c r="N311" s="12"/>
      <c r="O311" s="24">
        <f>K311-M311</f>
        <v>100</v>
      </c>
      <c r="P311" s="9"/>
    </row>
    <row r="312" customHeight="1" spans="1:16">
      <c r="A312" s="12">
        <v>307</v>
      </c>
      <c r="B312" s="14">
        <v>107658</v>
      </c>
      <c r="C312" s="14" t="s">
        <v>319</v>
      </c>
      <c r="D312" s="12" t="s">
        <v>32</v>
      </c>
      <c r="E312" s="14">
        <v>7388</v>
      </c>
      <c r="F312" s="14" t="s">
        <v>680</v>
      </c>
      <c r="G312" s="14" t="s">
        <v>360</v>
      </c>
      <c r="H312" s="14">
        <v>9</v>
      </c>
      <c r="I312" s="14">
        <f>H312*50</f>
        <v>450</v>
      </c>
      <c r="J312" s="23">
        <v>3</v>
      </c>
      <c r="K312" s="23">
        <f>J312*50</f>
        <v>150</v>
      </c>
      <c r="L312" s="23">
        <v>3</v>
      </c>
      <c r="M312" s="23">
        <v>150</v>
      </c>
      <c r="N312" s="12">
        <f>M312-K312</f>
        <v>0</v>
      </c>
      <c r="O312" s="24"/>
      <c r="P312" s="9"/>
    </row>
    <row r="313" customHeight="1" spans="1:16">
      <c r="A313" s="12">
        <v>308</v>
      </c>
      <c r="B313" s="14">
        <v>107658</v>
      </c>
      <c r="C313" s="14" t="s">
        <v>319</v>
      </c>
      <c r="D313" s="12" t="s">
        <v>32</v>
      </c>
      <c r="E313" s="14">
        <v>4562</v>
      </c>
      <c r="F313" s="14" t="s">
        <v>681</v>
      </c>
      <c r="G313" s="14" t="s">
        <v>422</v>
      </c>
      <c r="H313" s="14">
        <v>9</v>
      </c>
      <c r="I313" s="14">
        <f>H313*50</f>
        <v>450</v>
      </c>
      <c r="J313" s="23">
        <v>3</v>
      </c>
      <c r="K313" s="23">
        <f>J313*50</f>
        <v>150</v>
      </c>
      <c r="L313" s="23">
        <v>1</v>
      </c>
      <c r="M313" s="23">
        <v>50</v>
      </c>
      <c r="N313" s="12"/>
      <c r="O313" s="24">
        <f>K313-M313</f>
        <v>100</v>
      </c>
      <c r="P313" s="9"/>
    </row>
    <row r="314" customHeight="1" spans="1:16">
      <c r="A314" s="12">
        <v>309</v>
      </c>
      <c r="B314" s="14">
        <v>107658</v>
      </c>
      <c r="C314" s="14" t="s">
        <v>319</v>
      </c>
      <c r="D314" s="12" t="s">
        <v>32</v>
      </c>
      <c r="E314" s="14">
        <v>14861</v>
      </c>
      <c r="F314" s="14" t="s">
        <v>682</v>
      </c>
      <c r="G314" s="14" t="s">
        <v>422</v>
      </c>
      <c r="H314" s="14">
        <v>9</v>
      </c>
      <c r="I314" s="14">
        <f>H314*50</f>
        <v>450</v>
      </c>
      <c r="J314" s="23">
        <v>3</v>
      </c>
      <c r="K314" s="23">
        <f>J314*50</f>
        <v>150</v>
      </c>
      <c r="L314" s="23"/>
      <c r="M314" s="23"/>
      <c r="N314" s="12"/>
      <c r="O314" s="24">
        <f>K314-M314</f>
        <v>150</v>
      </c>
      <c r="P314" s="9"/>
    </row>
    <row r="315" customHeight="1" spans="1:16">
      <c r="A315" s="12">
        <v>310</v>
      </c>
      <c r="B315" s="14">
        <v>107658</v>
      </c>
      <c r="C315" s="14" t="s">
        <v>319</v>
      </c>
      <c r="D315" s="12" t="s">
        <v>32</v>
      </c>
      <c r="E315" s="14">
        <v>15742</v>
      </c>
      <c r="F315" s="14" t="s">
        <v>683</v>
      </c>
      <c r="G315" s="14" t="s">
        <v>422</v>
      </c>
      <c r="H315" s="14">
        <v>9</v>
      </c>
      <c r="I315" s="14">
        <f>H315*50</f>
        <v>450</v>
      </c>
      <c r="J315" s="23">
        <v>3</v>
      </c>
      <c r="K315" s="23">
        <f>J315*50</f>
        <v>150</v>
      </c>
      <c r="L315" s="23"/>
      <c r="M315" s="23"/>
      <c r="N315" s="12"/>
      <c r="O315" s="24">
        <f>K315-M315</f>
        <v>150</v>
      </c>
      <c r="P315" s="9"/>
    </row>
    <row r="316" customHeight="1" spans="1:16">
      <c r="A316" s="12">
        <v>311</v>
      </c>
      <c r="B316" s="14">
        <v>114844</v>
      </c>
      <c r="C316" s="14" t="s">
        <v>261</v>
      </c>
      <c r="D316" s="12" t="s">
        <v>32</v>
      </c>
      <c r="E316" s="14">
        <v>13327</v>
      </c>
      <c r="F316" s="14" t="s">
        <v>684</v>
      </c>
      <c r="G316" s="14" t="s">
        <v>360</v>
      </c>
      <c r="H316" s="14">
        <v>9</v>
      </c>
      <c r="I316" s="14">
        <f>H316*50</f>
        <v>450</v>
      </c>
      <c r="J316" s="23">
        <v>3</v>
      </c>
      <c r="K316" s="23">
        <f>J316*50</f>
        <v>150</v>
      </c>
      <c r="L316" s="23">
        <v>1</v>
      </c>
      <c r="M316" s="23">
        <v>50</v>
      </c>
      <c r="N316" s="12"/>
      <c r="O316" s="24">
        <f>K316-M316</f>
        <v>100</v>
      </c>
      <c r="P316" s="9"/>
    </row>
    <row r="317" customHeight="1" spans="1:16">
      <c r="A317" s="12">
        <v>312</v>
      </c>
      <c r="B317" s="14">
        <v>114844</v>
      </c>
      <c r="C317" s="14" t="s">
        <v>261</v>
      </c>
      <c r="D317" s="12" t="s">
        <v>32</v>
      </c>
      <c r="E317" s="17">
        <v>13061</v>
      </c>
      <c r="F317" s="14" t="s">
        <v>685</v>
      </c>
      <c r="G317" s="14" t="s">
        <v>422</v>
      </c>
      <c r="H317" s="14">
        <v>9</v>
      </c>
      <c r="I317" s="14">
        <f>H317*50</f>
        <v>450</v>
      </c>
      <c r="J317" s="23">
        <v>3</v>
      </c>
      <c r="K317" s="23">
        <f>J317*50</f>
        <v>150</v>
      </c>
      <c r="L317" s="23">
        <v>3</v>
      </c>
      <c r="M317" s="23">
        <v>150</v>
      </c>
      <c r="N317" s="12">
        <f>M317-K317</f>
        <v>0</v>
      </c>
      <c r="O317" s="24"/>
      <c r="P317" s="9"/>
    </row>
    <row r="318" customHeight="1" spans="1:16">
      <c r="A318" s="12">
        <v>313</v>
      </c>
      <c r="B318" s="14">
        <v>2817</v>
      </c>
      <c r="C318" s="14" t="s">
        <v>286</v>
      </c>
      <c r="D318" s="12" t="s">
        <v>32</v>
      </c>
      <c r="E318" s="14">
        <v>14379</v>
      </c>
      <c r="F318" s="14" t="s">
        <v>686</v>
      </c>
      <c r="G318" s="14" t="s">
        <v>360</v>
      </c>
      <c r="H318" s="14">
        <v>9</v>
      </c>
      <c r="I318" s="14">
        <f>H318*50</f>
        <v>450</v>
      </c>
      <c r="J318" s="23">
        <v>3</v>
      </c>
      <c r="K318" s="23">
        <f>J318*50</f>
        <v>150</v>
      </c>
      <c r="L318" s="23">
        <v>1</v>
      </c>
      <c r="M318" s="23">
        <v>50</v>
      </c>
      <c r="N318" s="12"/>
      <c r="O318" s="24">
        <f>K318-M318</f>
        <v>100</v>
      </c>
      <c r="P318" s="9"/>
    </row>
    <row r="319" customHeight="1" spans="1:16">
      <c r="A319" s="12">
        <v>313</v>
      </c>
      <c r="B319" s="14">
        <v>2817</v>
      </c>
      <c r="C319" s="14" t="s">
        <v>286</v>
      </c>
      <c r="D319" s="12" t="s">
        <v>32</v>
      </c>
      <c r="E319" s="17">
        <v>28718</v>
      </c>
      <c r="F319" s="17" t="s">
        <v>687</v>
      </c>
      <c r="G319" s="14"/>
      <c r="H319" s="14"/>
      <c r="I319" s="14"/>
      <c r="J319" s="23"/>
      <c r="K319" s="23">
        <v>0</v>
      </c>
      <c r="L319" s="25">
        <v>5</v>
      </c>
      <c r="M319" s="25">
        <v>250</v>
      </c>
      <c r="N319" s="12">
        <f>M319-K319</f>
        <v>250</v>
      </c>
      <c r="O319" s="24"/>
      <c r="P319" s="9"/>
    </row>
    <row r="320" customHeight="1" spans="1:16">
      <c r="A320" s="12">
        <v>314</v>
      </c>
      <c r="B320" s="14">
        <v>2817</v>
      </c>
      <c r="C320" s="14" t="s">
        <v>286</v>
      </c>
      <c r="D320" s="12" t="s">
        <v>32</v>
      </c>
      <c r="E320" s="14">
        <v>16236</v>
      </c>
      <c r="F320" s="14" t="s">
        <v>688</v>
      </c>
      <c r="G320" s="14" t="s">
        <v>422</v>
      </c>
      <c r="H320" s="14">
        <v>9</v>
      </c>
      <c r="I320" s="14">
        <f>H320*50</f>
        <v>450</v>
      </c>
      <c r="J320" s="23">
        <v>3</v>
      </c>
      <c r="K320" s="23">
        <f>J320*50</f>
        <v>150</v>
      </c>
      <c r="L320" s="23"/>
      <c r="M320" s="23"/>
      <c r="N320" s="12"/>
      <c r="O320" s="24">
        <f t="shared" ref="O320:O330" si="23">K320-M320</f>
        <v>150</v>
      </c>
      <c r="P320" s="9"/>
    </row>
    <row r="321" customHeight="1" spans="1:16">
      <c r="A321" s="12">
        <v>315</v>
      </c>
      <c r="B321" s="14">
        <v>2817</v>
      </c>
      <c r="C321" s="14" t="s">
        <v>286</v>
      </c>
      <c r="D321" s="12" t="s">
        <v>32</v>
      </c>
      <c r="E321" s="14">
        <v>27918</v>
      </c>
      <c r="F321" s="14" t="s">
        <v>689</v>
      </c>
      <c r="G321" s="14" t="s">
        <v>422</v>
      </c>
      <c r="H321" s="14">
        <v>9</v>
      </c>
      <c r="I321" s="14">
        <f>H321*50</f>
        <v>450</v>
      </c>
      <c r="J321" s="23">
        <v>3</v>
      </c>
      <c r="K321" s="23">
        <f>J321*50</f>
        <v>150</v>
      </c>
      <c r="L321" s="23">
        <v>1</v>
      </c>
      <c r="M321" s="23">
        <v>50</v>
      </c>
      <c r="N321" s="12"/>
      <c r="O321" s="24">
        <f t="shared" si="23"/>
        <v>100</v>
      </c>
      <c r="P321" s="9"/>
    </row>
    <row r="322" customHeight="1" spans="1:16">
      <c r="A322" s="12">
        <v>316</v>
      </c>
      <c r="B322" s="14">
        <v>102479</v>
      </c>
      <c r="C322" s="14" t="s">
        <v>304</v>
      </c>
      <c r="D322" s="12" t="s">
        <v>32</v>
      </c>
      <c r="E322" s="14">
        <v>28055</v>
      </c>
      <c r="F322" s="14" t="s">
        <v>690</v>
      </c>
      <c r="G322" s="14" t="s">
        <v>360</v>
      </c>
      <c r="H322" s="14">
        <v>9</v>
      </c>
      <c r="I322" s="14">
        <f>H322*50</f>
        <v>450</v>
      </c>
      <c r="J322" s="23">
        <v>3</v>
      </c>
      <c r="K322" s="23">
        <f>J322*50</f>
        <v>150</v>
      </c>
      <c r="L322" s="23">
        <v>1</v>
      </c>
      <c r="M322" s="23">
        <v>50</v>
      </c>
      <c r="N322" s="12"/>
      <c r="O322" s="24">
        <f t="shared" si="23"/>
        <v>100</v>
      </c>
      <c r="P322" s="9"/>
    </row>
    <row r="323" customHeight="1" spans="1:16">
      <c r="A323" s="12">
        <v>317</v>
      </c>
      <c r="B323" s="14">
        <v>102479</v>
      </c>
      <c r="C323" s="14" t="s">
        <v>304</v>
      </c>
      <c r="D323" s="12" t="s">
        <v>32</v>
      </c>
      <c r="E323" s="14">
        <v>16085</v>
      </c>
      <c r="F323" s="14" t="s">
        <v>691</v>
      </c>
      <c r="G323" s="14" t="s">
        <v>422</v>
      </c>
      <c r="H323" s="14">
        <v>9</v>
      </c>
      <c r="I323" s="14">
        <f>H323*50</f>
        <v>450</v>
      </c>
      <c r="J323" s="23">
        <v>3</v>
      </c>
      <c r="K323" s="23">
        <f>J323*50</f>
        <v>150</v>
      </c>
      <c r="L323" s="23"/>
      <c r="M323" s="23"/>
      <c r="N323" s="12"/>
      <c r="O323" s="24">
        <f t="shared" si="23"/>
        <v>150</v>
      </c>
      <c r="P323" s="9"/>
    </row>
    <row r="324" customHeight="1" spans="1:16">
      <c r="A324" s="12">
        <v>318</v>
      </c>
      <c r="B324" s="14">
        <v>102479</v>
      </c>
      <c r="C324" s="14" t="s">
        <v>304</v>
      </c>
      <c r="D324" s="12" t="s">
        <v>32</v>
      </c>
      <c r="E324" s="14">
        <v>26744</v>
      </c>
      <c r="F324" s="14" t="s">
        <v>692</v>
      </c>
      <c r="G324" s="14" t="s">
        <v>422</v>
      </c>
      <c r="H324" s="14">
        <v>9</v>
      </c>
      <c r="I324" s="14">
        <f>H324*50</f>
        <v>450</v>
      </c>
      <c r="J324" s="23">
        <v>3</v>
      </c>
      <c r="K324" s="23">
        <f>J324*50</f>
        <v>150</v>
      </c>
      <c r="L324" s="23"/>
      <c r="M324" s="23"/>
      <c r="N324" s="12"/>
      <c r="O324" s="24">
        <f t="shared" si="23"/>
        <v>150</v>
      </c>
      <c r="P324" s="9"/>
    </row>
    <row r="325" customHeight="1" spans="1:16">
      <c r="A325" s="12">
        <v>319</v>
      </c>
      <c r="B325" s="14">
        <v>103199</v>
      </c>
      <c r="C325" s="14" t="s">
        <v>308</v>
      </c>
      <c r="D325" s="12" t="s">
        <v>32</v>
      </c>
      <c r="E325" s="14">
        <v>14339</v>
      </c>
      <c r="F325" s="14" t="s">
        <v>693</v>
      </c>
      <c r="G325" s="14" t="s">
        <v>360</v>
      </c>
      <c r="H325" s="14">
        <v>9</v>
      </c>
      <c r="I325" s="14">
        <f>H325*50</f>
        <v>450</v>
      </c>
      <c r="J325" s="23">
        <v>3</v>
      </c>
      <c r="K325" s="23">
        <f>J325*50</f>
        <v>150</v>
      </c>
      <c r="L325" s="23">
        <v>1</v>
      </c>
      <c r="M325" s="23">
        <v>50</v>
      </c>
      <c r="N325" s="12"/>
      <c r="O325" s="24">
        <f t="shared" si="23"/>
        <v>100</v>
      </c>
      <c r="P325" s="9"/>
    </row>
    <row r="326" customHeight="1" spans="1:16">
      <c r="A326" s="12">
        <v>320</v>
      </c>
      <c r="B326" s="14">
        <v>103199</v>
      </c>
      <c r="C326" s="14" t="s">
        <v>308</v>
      </c>
      <c r="D326" s="12" t="s">
        <v>32</v>
      </c>
      <c r="E326" s="14">
        <v>6544</v>
      </c>
      <c r="F326" s="14" t="s">
        <v>694</v>
      </c>
      <c r="G326" s="14" t="s">
        <v>422</v>
      </c>
      <c r="H326" s="14">
        <v>9</v>
      </c>
      <c r="I326" s="14">
        <f>H326*50</f>
        <v>450</v>
      </c>
      <c r="J326" s="23">
        <v>3</v>
      </c>
      <c r="K326" s="23">
        <f>J326*50</f>
        <v>150</v>
      </c>
      <c r="L326" s="23">
        <v>2</v>
      </c>
      <c r="M326" s="23">
        <v>100</v>
      </c>
      <c r="N326" s="12"/>
      <c r="O326" s="24">
        <f t="shared" si="23"/>
        <v>50</v>
      </c>
      <c r="P326" s="9"/>
    </row>
    <row r="327" customHeight="1" spans="1:16">
      <c r="A327" s="12">
        <v>321</v>
      </c>
      <c r="B327" s="14">
        <v>120844</v>
      </c>
      <c r="C327" s="14" t="s">
        <v>340</v>
      </c>
      <c r="D327" s="12" t="s">
        <v>32</v>
      </c>
      <c r="E327" s="14">
        <v>9328</v>
      </c>
      <c r="F327" s="14" t="s">
        <v>695</v>
      </c>
      <c r="G327" s="14" t="s">
        <v>360</v>
      </c>
      <c r="H327" s="14">
        <v>9</v>
      </c>
      <c r="I327" s="14">
        <f>H327*50</f>
        <v>450</v>
      </c>
      <c r="J327" s="23">
        <v>3</v>
      </c>
      <c r="K327" s="23">
        <f>J327*50</f>
        <v>150</v>
      </c>
      <c r="L327" s="23">
        <v>2</v>
      </c>
      <c r="M327" s="23">
        <v>100</v>
      </c>
      <c r="N327" s="12"/>
      <c r="O327" s="24">
        <f t="shared" si="23"/>
        <v>50</v>
      </c>
      <c r="P327" s="9"/>
    </row>
    <row r="328" customHeight="1" spans="1:16">
      <c r="A328" s="12">
        <v>322</v>
      </c>
      <c r="B328" s="14">
        <v>120844</v>
      </c>
      <c r="C328" s="14" t="s">
        <v>340</v>
      </c>
      <c r="D328" s="12" t="s">
        <v>32</v>
      </c>
      <c r="E328" s="14">
        <v>10377</v>
      </c>
      <c r="F328" s="14" t="s">
        <v>696</v>
      </c>
      <c r="G328" s="14" t="s">
        <v>422</v>
      </c>
      <c r="H328" s="14">
        <v>9</v>
      </c>
      <c r="I328" s="14">
        <f t="shared" ref="I328:I380" si="24">H328*50</f>
        <v>450</v>
      </c>
      <c r="J328" s="23">
        <v>3</v>
      </c>
      <c r="K328" s="23">
        <f t="shared" ref="K328:K380" si="25">J328*50</f>
        <v>150</v>
      </c>
      <c r="L328" s="23"/>
      <c r="M328" s="23"/>
      <c r="N328" s="12"/>
      <c r="O328" s="24">
        <f t="shared" si="23"/>
        <v>150</v>
      </c>
      <c r="P328" s="9"/>
    </row>
    <row r="329" customHeight="1" spans="1:16">
      <c r="A329" s="12">
        <v>323</v>
      </c>
      <c r="B329" s="14">
        <v>2497</v>
      </c>
      <c r="C329" s="14" t="s">
        <v>206</v>
      </c>
      <c r="D329" s="12" t="s">
        <v>32</v>
      </c>
      <c r="E329" s="14">
        <v>12921</v>
      </c>
      <c r="F329" s="14" t="s">
        <v>697</v>
      </c>
      <c r="G329" s="14" t="s">
        <v>360</v>
      </c>
      <c r="H329" s="14">
        <v>9</v>
      </c>
      <c r="I329" s="14">
        <f t="shared" si="24"/>
        <v>450</v>
      </c>
      <c r="J329" s="23">
        <v>3</v>
      </c>
      <c r="K329" s="23">
        <f t="shared" si="25"/>
        <v>150</v>
      </c>
      <c r="L329" s="23"/>
      <c r="M329" s="23"/>
      <c r="N329" s="12"/>
      <c r="O329" s="24">
        <f t="shared" si="23"/>
        <v>150</v>
      </c>
      <c r="P329" s="9"/>
    </row>
    <row r="330" customHeight="1" spans="1:16">
      <c r="A330" s="12">
        <v>324</v>
      </c>
      <c r="B330" s="14">
        <v>2497</v>
      </c>
      <c r="C330" s="14" t="s">
        <v>206</v>
      </c>
      <c r="D330" s="12" t="s">
        <v>32</v>
      </c>
      <c r="E330" s="14">
        <v>5641</v>
      </c>
      <c r="F330" s="14" t="s">
        <v>698</v>
      </c>
      <c r="G330" s="14" t="s">
        <v>422</v>
      </c>
      <c r="H330" s="14">
        <v>9</v>
      </c>
      <c r="I330" s="14">
        <f t="shared" si="24"/>
        <v>450</v>
      </c>
      <c r="J330" s="23">
        <v>3</v>
      </c>
      <c r="K330" s="23">
        <f t="shared" si="25"/>
        <v>150</v>
      </c>
      <c r="L330" s="23">
        <v>2</v>
      </c>
      <c r="M330" s="23">
        <v>100</v>
      </c>
      <c r="N330" s="12"/>
      <c r="O330" s="24">
        <f t="shared" si="23"/>
        <v>50</v>
      </c>
      <c r="P330" s="9"/>
    </row>
    <row r="331" customHeight="1" spans="1:16">
      <c r="A331" s="12">
        <v>325</v>
      </c>
      <c r="B331" s="14">
        <v>2497</v>
      </c>
      <c r="C331" s="14" t="s">
        <v>206</v>
      </c>
      <c r="D331" s="12" t="s">
        <v>32</v>
      </c>
      <c r="E331" s="14">
        <v>15614</v>
      </c>
      <c r="F331" s="14" t="s">
        <v>699</v>
      </c>
      <c r="G331" s="14" t="s">
        <v>422</v>
      </c>
      <c r="H331" s="14">
        <v>9</v>
      </c>
      <c r="I331" s="14">
        <f t="shared" si="24"/>
        <v>450</v>
      </c>
      <c r="J331" s="23">
        <v>3</v>
      </c>
      <c r="K331" s="23">
        <f t="shared" si="25"/>
        <v>150</v>
      </c>
      <c r="L331" s="23">
        <v>5</v>
      </c>
      <c r="M331" s="23">
        <v>250</v>
      </c>
      <c r="N331" s="12">
        <f>M331-K331</f>
        <v>100</v>
      </c>
      <c r="O331" s="24"/>
      <c r="P331" s="9"/>
    </row>
    <row r="332" customHeight="1" spans="1:16">
      <c r="A332" s="12">
        <v>326</v>
      </c>
      <c r="B332" s="14">
        <v>297863</v>
      </c>
      <c r="C332" s="14" t="s">
        <v>235</v>
      </c>
      <c r="D332" s="12" t="s">
        <v>32</v>
      </c>
      <c r="E332" s="17">
        <v>9895</v>
      </c>
      <c r="F332" s="14" t="s">
        <v>700</v>
      </c>
      <c r="G332" s="14" t="s">
        <v>360</v>
      </c>
      <c r="H332" s="14">
        <v>9</v>
      </c>
      <c r="I332" s="14">
        <f t="shared" si="24"/>
        <v>450</v>
      </c>
      <c r="J332" s="23">
        <v>3</v>
      </c>
      <c r="K332" s="23">
        <f t="shared" si="25"/>
        <v>150</v>
      </c>
      <c r="L332" s="23">
        <v>1</v>
      </c>
      <c r="M332" s="23">
        <v>30</v>
      </c>
      <c r="N332" s="12"/>
      <c r="O332" s="24">
        <f>K332-M332</f>
        <v>120</v>
      </c>
      <c r="P332" s="9"/>
    </row>
    <row r="333" customHeight="1" spans="1:16">
      <c r="A333" s="12">
        <v>327</v>
      </c>
      <c r="B333" s="14">
        <v>297863</v>
      </c>
      <c r="C333" s="14" t="s">
        <v>235</v>
      </c>
      <c r="D333" s="12" t="s">
        <v>32</v>
      </c>
      <c r="E333" s="14">
        <v>28710</v>
      </c>
      <c r="F333" s="14" t="s">
        <v>701</v>
      </c>
      <c r="G333" s="14" t="s">
        <v>422</v>
      </c>
      <c r="H333" s="14">
        <v>9</v>
      </c>
      <c r="I333" s="14">
        <f t="shared" si="24"/>
        <v>450</v>
      </c>
      <c r="J333" s="23">
        <v>3</v>
      </c>
      <c r="K333" s="23">
        <f t="shared" si="25"/>
        <v>150</v>
      </c>
      <c r="L333" s="23"/>
      <c r="M333" s="23"/>
      <c r="N333" s="12"/>
      <c r="O333" s="24">
        <f>K333-M333</f>
        <v>150</v>
      </c>
      <c r="P333" s="9"/>
    </row>
    <row r="334" customHeight="1" spans="1:16">
      <c r="A334" s="12">
        <v>328</v>
      </c>
      <c r="B334" s="14">
        <v>2816</v>
      </c>
      <c r="C334" s="14" t="s">
        <v>285</v>
      </c>
      <c r="D334" s="12" t="s">
        <v>32</v>
      </c>
      <c r="E334" s="17">
        <v>15726</v>
      </c>
      <c r="F334" s="14" t="s">
        <v>702</v>
      </c>
      <c r="G334" s="14" t="s">
        <v>422</v>
      </c>
      <c r="H334" s="14">
        <v>9</v>
      </c>
      <c r="I334" s="14">
        <f t="shared" si="24"/>
        <v>450</v>
      </c>
      <c r="J334" s="23">
        <v>3</v>
      </c>
      <c r="K334" s="23">
        <f t="shared" si="25"/>
        <v>150</v>
      </c>
      <c r="L334" s="23">
        <v>1</v>
      </c>
      <c r="M334" s="23">
        <v>50</v>
      </c>
      <c r="N334" s="12"/>
      <c r="O334" s="24">
        <f>K334-M334</f>
        <v>100</v>
      </c>
      <c r="P334" s="9"/>
    </row>
    <row r="335" customHeight="1" spans="1:16">
      <c r="A335" s="12">
        <v>329</v>
      </c>
      <c r="B335" s="14">
        <v>2816</v>
      </c>
      <c r="C335" s="14" t="s">
        <v>285</v>
      </c>
      <c r="D335" s="12" t="s">
        <v>32</v>
      </c>
      <c r="E335" s="14">
        <v>16497</v>
      </c>
      <c r="F335" s="14" t="s">
        <v>703</v>
      </c>
      <c r="G335" s="14" t="s">
        <v>422</v>
      </c>
      <c r="H335" s="14">
        <v>9</v>
      </c>
      <c r="I335" s="14">
        <f t="shared" si="24"/>
        <v>450</v>
      </c>
      <c r="J335" s="23">
        <v>3</v>
      </c>
      <c r="K335" s="23">
        <f t="shared" si="25"/>
        <v>150</v>
      </c>
      <c r="L335" s="23"/>
      <c r="M335" s="23"/>
      <c r="N335" s="12"/>
      <c r="O335" s="24">
        <f>K335-M335</f>
        <v>150</v>
      </c>
      <c r="P335" s="9"/>
    </row>
    <row r="336" customHeight="1" spans="1:16">
      <c r="A336" s="12">
        <v>330</v>
      </c>
      <c r="B336" s="14">
        <v>119262</v>
      </c>
      <c r="C336" s="14" t="s">
        <v>338</v>
      </c>
      <c r="D336" s="12" t="s">
        <v>32</v>
      </c>
      <c r="E336" s="14">
        <v>15297</v>
      </c>
      <c r="F336" s="14" t="s">
        <v>704</v>
      </c>
      <c r="G336" s="14" t="s">
        <v>360</v>
      </c>
      <c r="H336" s="14">
        <v>9</v>
      </c>
      <c r="I336" s="14">
        <f t="shared" si="24"/>
        <v>450</v>
      </c>
      <c r="J336" s="23">
        <v>3</v>
      </c>
      <c r="K336" s="23">
        <f t="shared" si="25"/>
        <v>150</v>
      </c>
      <c r="L336" s="23">
        <v>1</v>
      </c>
      <c r="M336" s="23">
        <v>50</v>
      </c>
      <c r="N336" s="12"/>
      <c r="O336" s="24">
        <f>K336-M336</f>
        <v>100</v>
      </c>
      <c r="P336" s="9"/>
    </row>
    <row r="337" customHeight="1" spans="1:16">
      <c r="A337" s="12">
        <v>331</v>
      </c>
      <c r="B337" s="14">
        <v>119262</v>
      </c>
      <c r="C337" s="14" t="s">
        <v>338</v>
      </c>
      <c r="D337" s="12" t="s">
        <v>32</v>
      </c>
      <c r="E337" s="14">
        <v>15049</v>
      </c>
      <c r="F337" s="14" t="s">
        <v>705</v>
      </c>
      <c r="G337" s="14" t="s">
        <v>422</v>
      </c>
      <c r="H337" s="14">
        <v>9</v>
      </c>
      <c r="I337" s="14">
        <f t="shared" si="24"/>
        <v>450</v>
      </c>
      <c r="J337" s="23">
        <v>3</v>
      </c>
      <c r="K337" s="23">
        <f t="shared" si="25"/>
        <v>150</v>
      </c>
      <c r="L337" s="23">
        <v>3</v>
      </c>
      <c r="M337" s="23">
        <v>150</v>
      </c>
      <c r="N337" s="12">
        <f>M337-K337</f>
        <v>0</v>
      </c>
      <c r="O337" s="24"/>
      <c r="P337" s="9"/>
    </row>
    <row r="338" customHeight="1" spans="1:16">
      <c r="A338" s="12">
        <v>332</v>
      </c>
      <c r="B338" s="14">
        <v>2714</v>
      </c>
      <c r="C338" s="14" t="s">
        <v>242</v>
      </c>
      <c r="D338" s="12" t="s">
        <v>32</v>
      </c>
      <c r="E338" s="14">
        <v>11382</v>
      </c>
      <c r="F338" s="14" t="s">
        <v>706</v>
      </c>
      <c r="G338" s="14" t="s">
        <v>360</v>
      </c>
      <c r="H338" s="14">
        <v>9</v>
      </c>
      <c r="I338" s="14">
        <f t="shared" si="24"/>
        <v>450</v>
      </c>
      <c r="J338" s="23">
        <v>3</v>
      </c>
      <c r="K338" s="23">
        <f t="shared" si="25"/>
        <v>150</v>
      </c>
      <c r="L338" s="23">
        <v>1</v>
      </c>
      <c r="M338" s="23">
        <v>50</v>
      </c>
      <c r="N338" s="12"/>
      <c r="O338" s="24">
        <f>K338-M338</f>
        <v>100</v>
      </c>
      <c r="P338" s="9"/>
    </row>
    <row r="339" customHeight="1" spans="1:16">
      <c r="A339" s="12">
        <v>333</v>
      </c>
      <c r="B339" s="14">
        <v>2714</v>
      </c>
      <c r="C339" s="14" t="s">
        <v>242</v>
      </c>
      <c r="D339" s="12" t="s">
        <v>32</v>
      </c>
      <c r="E339" s="14">
        <v>9749</v>
      </c>
      <c r="F339" s="14" t="s">
        <v>707</v>
      </c>
      <c r="G339" s="14" t="s">
        <v>422</v>
      </c>
      <c r="H339" s="14">
        <v>9</v>
      </c>
      <c r="I339" s="14">
        <f t="shared" si="24"/>
        <v>450</v>
      </c>
      <c r="J339" s="23">
        <v>3</v>
      </c>
      <c r="K339" s="23">
        <f t="shared" si="25"/>
        <v>150</v>
      </c>
      <c r="L339" s="23">
        <v>6</v>
      </c>
      <c r="M339" s="23">
        <v>300</v>
      </c>
      <c r="N339" s="12">
        <f>M339-K339</f>
        <v>150</v>
      </c>
      <c r="O339" s="24"/>
      <c r="P339" s="9"/>
    </row>
    <row r="340" customHeight="1" spans="1:16">
      <c r="A340" s="12">
        <v>334</v>
      </c>
      <c r="B340" s="14">
        <v>2730</v>
      </c>
      <c r="C340" s="14" t="s">
        <v>243</v>
      </c>
      <c r="D340" s="12" t="s">
        <v>32</v>
      </c>
      <c r="E340" s="14">
        <v>11178</v>
      </c>
      <c r="F340" s="14" t="s">
        <v>708</v>
      </c>
      <c r="G340" s="14" t="s">
        <v>360</v>
      </c>
      <c r="H340" s="14">
        <v>9</v>
      </c>
      <c r="I340" s="14">
        <f t="shared" si="24"/>
        <v>450</v>
      </c>
      <c r="J340" s="23">
        <v>3</v>
      </c>
      <c r="K340" s="23">
        <f t="shared" si="25"/>
        <v>150</v>
      </c>
      <c r="L340" s="23">
        <v>2</v>
      </c>
      <c r="M340" s="23">
        <v>100</v>
      </c>
      <c r="N340" s="12"/>
      <c r="O340" s="24">
        <f>K340-M340</f>
        <v>50</v>
      </c>
      <c r="P340" s="9"/>
    </row>
    <row r="341" customHeight="1" spans="1:16">
      <c r="A341" s="12">
        <v>335</v>
      </c>
      <c r="B341" s="14">
        <v>2730</v>
      </c>
      <c r="C341" s="14" t="s">
        <v>243</v>
      </c>
      <c r="D341" s="12" t="s">
        <v>32</v>
      </c>
      <c r="E341" s="14">
        <v>27710</v>
      </c>
      <c r="F341" s="14" t="s">
        <v>709</v>
      </c>
      <c r="G341" s="14" t="s">
        <v>422</v>
      </c>
      <c r="H341" s="14">
        <v>9</v>
      </c>
      <c r="I341" s="14">
        <f t="shared" si="24"/>
        <v>450</v>
      </c>
      <c r="J341" s="23">
        <v>3</v>
      </c>
      <c r="K341" s="23">
        <f t="shared" si="25"/>
        <v>150</v>
      </c>
      <c r="L341" s="23"/>
      <c r="M341" s="23"/>
      <c r="N341" s="12"/>
      <c r="O341" s="24">
        <f>K341-M341</f>
        <v>150</v>
      </c>
      <c r="P341" s="9"/>
    </row>
    <row r="342" customHeight="1" spans="1:16">
      <c r="A342" s="12">
        <v>336</v>
      </c>
      <c r="B342" s="14">
        <v>2730</v>
      </c>
      <c r="C342" s="14" t="s">
        <v>243</v>
      </c>
      <c r="D342" s="12" t="s">
        <v>32</v>
      </c>
      <c r="E342" s="14">
        <v>28405</v>
      </c>
      <c r="F342" s="14" t="s">
        <v>710</v>
      </c>
      <c r="G342" s="14" t="s">
        <v>367</v>
      </c>
      <c r="H342" s="14">
        <v>9</v>
      </c>
      <c r="I342" s="14">
        <f t="shared" si="24"/>
        <v>450</v>
      </c>
      <c r="J342" s="23">
        <v>3</v>
      </c>
      <c r="K342" s="23">
        <f t="shared" si="25"/>
        <v>150</v>
      </c>
      <c r="L342" s="23"/>
      <c r="M342" s="23"/>
      <c r="N342" s="12"/>
      <c r="O342" s="24">
        <f>K342-M342</f>
        <v>150</v>
      </c>
      <c r="P342" s="9"/>
    </row>
    <row r="343" customHeight="1" spans="1:16">
      <c r="A343" s="12">
        <v>337</v>
      </c>
      <c r="B343" s="14">
        <v>2735</v>
      </c>
      <c r="C343" s="14" t="s">
        <v>281</v>
      </c>
      <c r="D343" s="12" t="s">
        <v>32</v>
      </c>
      <c r="E343" s="14">
        <v>10930</v>
      </c>
      <c r="F343" s="14" t="s">
        <v>711</v>
      </c>
      <c r="G343" s="14" t="s">
        <v>360</v>
      </c>
      <c r="H343" s="14">
        <v>9</v>
      </c>
      <c r="I343" s="14">
        <f t="shared" si="24"/>
        <v>450</v>
      </c>
      <c r="J343" s="23">
        <v>3</v>
      </c>
      <c r="K343" s="23">
        <f t="shared" si="25"/>
        <v>150</v>
      </c>
      <c r="L343" s="23"/>
      <c r="M343" s="23"/>
      <c r="N343" s="12"/>
      <c r="O343" s="24">
        <f>K343-M343</f>
        <v>150</v>
      </c>
      <c r="P343" s="9"/>
    </row>
    <row r="344" customHeight="1" spans="1:16">
      <c r="A344" s="12">
        <v>338</v>
      </c>
      <c r="B344" s="14">
        <v>2735</v>
      </c>
      <c r="C344" s="14" t="s">
        <v>281</v>
      </c>
      <c r="D344" s="12" t="s">
        <v>32</v>
      </c>
      <c r="E344" s="14">
        <v>12936</v>
      </c>
      <c r="F344" s="14" t="s">
        <v>611</v>
      </c>
      <c r="G344" s="14" t="s">
        <v>422</v>
      </c>
      <c r="H344" s="14">
        <v>9</v>
      </c>
      <c r="I344" s="14">
        <f t="shared" si="24"/>
        <v>450</v>
      </c>
      <c r="J344" s="23">
        <v>3</v>
      </c>
      <c r="K344" s="23">
        <f t="shared" si="25"/>
        <v>150</v>
      </c>
      <c r="L344" s="23"/>
      <c r="M344" s="23"/>
      <c r="N344" s="12"/>
      <c r="O344" s="24">
        <f>K344-M344</f>
        <v>150</v>
      </c>
      <c r="P344" s="9"/>
    </row>
    <row r="345" customHeight="1" spans="1:16">
      <c r="A345" s="12">
        <v>339</v>
      </c>
      <c r="B345" s="14">
        <v>2735</v>
      </c>
      <c r="C345" s="14" t="s">
        <v>281</v>
      </c>
      <c r="D345" s="12" t="s">
        <v>32</v>
      </c>
      <c r="E345" s="14">
        <v>14444</v>
      </c>
      <c r="F345" s="14" t="s">
        <v>712</v>
      </c>
      <c r="G345" s="14" t="s">
        <v>422</v>
      </c>
      <c r="H345" s="14">
        <v>9</v>
      </c>
      <c r="I345" s="14">
        <f t="shared" si="24"/>
        <v>450</v>
      </c>
      <c r="J345" s="23">
        <v>3</v>
      </c>
      <c r="K345" s="23">
        <f t="shared" si="25"/>
        <v>150</v>
      </c>
      <c r="L345" s="23">
        <v>3</v>
      </c>
      <c r="M345" s="23">
        <v>150</v>
      </c>
      <c r="N345" s="12">
        <f>M345-K345</f>
        <v>0</v>
      </c>
      <c r="O345" s="24"/>
      <c r="P345" s="9"/>
    </row>
    <row r="346" customHeight="1" spans="1:16">
      <c r="A346" s="12">
        <v>340</v>
      </c>
      <c r="B346" s="14">
        <v>2520</v>
      </c>
      <c r="C346" s="14" t="s">
        <v>241</v>
      </c>
      <c r="D346" s="12" t="s">
        <v>32</v>
      </c>
      <c r="E346" s="14">
        <v>9331</v>
      </c>
      <c r="F346" s="14" t="s">
        <v>713</v>
      </c>
      <c r="G346" s="14" t="s">
        <v>360</v>
      </c>
      <c r="H346" s="14">
        <v>9</v>
      </c>
      <c r="I346" s="14">
        <f t="shared" si="24"/>
        <v>450</v>
      </c>
      <c r="J346" s="23">
        <v>3</v>
      </c>
      <c r="K346" s="23">
        <f t="shared" si="25"/>
        <v>150</v>
      </c>
      <c r="L346" s="23">
        <v>2</v>
      </c>
      <c r="M346" s="23">
        <v>80</v>
      </c>
      <c r="N346" s="12"/>
      <c r="O346" s="24">
        <f>K346-M346</f>
        <v>70</v>
      </c>
      <c r="P346" s="9"/>
    </row>
    <row r="347" customHeight="1" spans="1:16">
      <c r="A347" s="12">
        <v>341</v>
      </c>
      <c r="B347" s="14">
        <v>2520</v>
      </c>
      <c r="C347" s="14" t="s">
        <v>241</v>
      </c>
      <c r="D347" s="12" t="s">
        <v>32</v>
      </c>
      <c r="E347" s="14">
        <v>13052</v>
      </c>
      <c r="F347" s="14" t="s">
        <v>714</v>
      </c>
      <c r="G347" s="14" t="s">
        <v>422</v>
      </c>
      <c r="H347" s="14">
        <v>9</v>
      </c>
      <c r="I347" s="14">
        <f t="shared" si="24"/>
        <v>450</v>
      </c>
      <c r="J347" s="23">
        <v>3</v>
      </c>
      <c r="K347" s="23">
        <f t="shared" si="25"/>
        <v>150</v>
      </c>
      <c r="L347" s="23">
        <v>1</v>
      </c>
      <c r="M347" s="23">
        <v>30</v>
      </c>
      <c r="N347" s="12"/>
      <c r="O347" s="24">
        <f>K347-M347</f>
        <v>120</v>
      </c>
      <c r="P347" s="9"/>
    </row>
    <row r="348" customHeight="1" spans="1:16">
      <c r="A348" s="12">
        <v>342</v>
      </c>
      <c r="B348" s="14">
        <v>2520</v>
      </c>
      <c r="C348" s="14" t="s">
        <v>241</v>
      </c>
      <c r="D348" s="12" t="s">
        <v>32</v>
      </c>
      <c r="E348" s="14">
        <v>13581</v>
      </c>
      <c r="F348" s="14" t="s">
        <v>715</v>
      </c>
      <c r="G348" s="14" t="s">
        <v>422</v>
      </c>
      <c r="H348" s="14">
        <v>9</v>
      </c>
      <c r="I348" s="14">
        <f t="shared" si="24"/>
        <v>450</v>
      </c>
      <c r="J348" s="23">
        <v>3</v>
      </c>
      <c r="K348" s="23">
        <f t="shared" si="25"/>
        <v>150</v>
      </c>
      <c r="L348" s="23">
        <v>6</v>
      </c>
      <c r="M348" s="23">
        <v>220</v>
      </c>
      <c r="N348" s="12">
        <f>M348-K348</f>
        <v>70</v>
      </c>
      <c r="O348" s="24"/>
      <c r="P348" s="9"/>
    </row>
    <row r="349" customHeight="1" spans="1:16">
      <c r="A349" s="12">
        <v>343</v>
      </c>
      <c r="B349" s="14">
        <v>2808</v>
      </c>
      <c r="C349" s="14" t="s">
        <v>219</v>
      </c>
      <c r="D349" s="12" t="s">
        <v>32</v>
      </c>
      <c r="E349" s="14">
        <v>12454</v>
      </c>
      <c r="F349" s="14" t="s">
        <v>716</v>
      </c>
      <c r="G349" s="14" t="s">
        <v>360</v>
      </c>
      <c r="H349" s="14">
        <v>9</v>
      </c>
      <c r="I349" s="14">
        <f t="shared" si="24"/>
        <v>450</v>
      </c>
      <c r="J349" s="23">
        <v>3</v>
      </c>
      <c r="K349" s="23">
        <f t="shared" si="25"/>
        <v>150</v>
      </c>
      <c r="L349" s="23">
        <v>5</v>
      </c>
      <c r="M349" s="23">
        <v>250</v>
      </c>
      <c r="N349" s="12">
        <f>M349-K349</f>
        <v>100</v>
      </c>
      <c r="O349" s="24"/>
      <c r="P349" s="9"/>
    </row>
    <row r="350" customHeight="1" spans="1:16">
      <c r="A350" s="12">
        <v>344</v>
      </c>
      <c r="B350" s="14">
        <v>2808</v>
      </c>
      <c r="C350" s="14" t="s">
        <v>219</v>
      </c>
      <c r="D350" s="12" t="s">
        <v>32</v>
      </c>
      <c r="E350" s="14">
        <v>12669</v>
      </c>
      <c r="F350" s="14" t="s">
        <v>717</v>
      </c>
      <c r="G350" s="14" t="s">
        <v>422</v>
      </c>
      <c r="H350" s="14">
        <v>9</v>
      </c>
      <c r="I350" s="14">
        <f t="shared" si="24"/>
        <v>450</v>
      </c>
      <c r="J350" s="23">
        <v>3</v>
      </c>
      <c r="K350" s="23">
        <f t="shared" si="25"/>
        <v>150</v>
      </c>
      <c r="L350" s="23"/>
      <c r="M350" s="23"/>
      <c r="N350" s="12"/>
      <c r="O350" s="24">
        <f>K350-M350</f>
        <v>150</v>
      </c>
      <c r="P350" s="9"/>
    </row>
    <row r="351" customHeight="1" spans="1:16">
      <c r="A351" s="12">
        <v>345</v>
      </c>
      <c r="B351" s="14">
        <v>2797</v>
      </c>
      <c r="C351" s="14" t="s">
        <v>284</v>
      </c>
      <c r="D351" s="12" t="s">
        <v>32</v>
      </c>
      <c r="E351" s="14">
        <v>5527</v>
      </c>
      <c r="F351" s="14" t="s">
        <v>718</v>
      </c>
      <c r="G351" s="14" t="s">
        <v>360</v>
      </c>
      <c r="H351" s="14">
        <v>9</v>
      </c>
      <c r="I351" s="14">
        <f t="shared" si="24"/>
        <v>450</v>
      </c>
      <c r="J351" s="23">
        <v>3</v>
      </c>
      <c r="K351" s="23">
        <f t="shared" si="25"/>
        <v>150</v>
      </c>
      <c r="L351" s="23">
        <v>20</v>
      </c>
      <c r="M351" s="23">
        <v>1000</v>
      </c>
      <c r="N351" s="12">
        <f>M351-K351</f>
        <v>850</v>
      </c>
      <c r="O351" s="24"/>
      <c r="P351" s="9"/>
    </row>
    <row r="352" customHeight="1" spans="1:16">
      <c r="A352" s="12">
        <v>346</v>
      </c>
      <c r="B352" s="14">
        <v>2797</v>
      </c>
      <c r="C352" s="14" t="s">
        <v>284</v>
      </c>
      <c r="D352" s="12" t="s">
        <v>32</v>
      </c>
      <c r="E352" s="14">
        <v>7917</v>
      </c>
      <c r="F352" s="14" t="s">
        <v>719</v>
      </c>
      <c r="G352" s="14" t="s">
        <v>422</v>
      </c>
      <c r="H352" s="14">
        <v>9</v>
      </c>
      <c r="I352" s="14">
        <f t="shared" si="24"/>
        <v>450</v>
      </c>
      <c r="J352" s="23">
        <v>3</v>
      </c>
      <c r="K352" s="23">
        <f t="shared" si="25"/>
        <v>150</v>
      </c>
      <c r="L352" s="23">
        <v>1</v>
      </c>
      <c r="M352" s="23">
        <v>50</v>
      </c>
      <c r="N352" s="12"/>
      <c r="O352" s="24">
        <f>K352-M352</f>
        <v>100</v>
      </c>
      <c r="P352" s="9"/>
    </row>
    <row r="353" customHeight="1" spans="1:16">
      <c r="A353" s="12">
        <v>347</v>
      </c>
      <c r="B353" s="14">
        <v>2797</v>
      </c>
      <c r="C353" s="14" t="s">
        <v>284</v>
      </c>
      <c r="D353" s="12" t="s">
        <v>32</v>
      </c>
      <c r="E353" s="14">
        <v>27726</v>
      </c>
      <c r="F353" s="14" t="s">
        <v>720</v>
      </c>
      <c r="G353" s="14" t="s">
        <v>422</v>
      </c>
      <c r="H353" s="14">
        <v>9</v>
      </c>
      <c r="I353" s="14">
        <f t="shared" si="24"/>
        <v>450</v>
      </c>
      <c r="J353" s="23">
        <v>3</v>
      </c>
      <c r="K353" s="23">
        <f t="shared" si="25"/>
        <v>150</v>
      </c>
      <c r="L353" s="23"/>
      <c r="M353" s="23"/>
      <c r="N353" s="12"/>
      <c r="O353" s="24">
        <f>K353-M353</f>
        <v>150</v>
      </c>
      <c r="P353" s="9"/>
    </row>
    <row r="354" customHeight="1" spans="1:16">
      <c r="A354" s="12">
        <v>348</v>
      </c>
      <c r="B354" s="14">
        <v>114622</v>
      </c>
      <c r="C354" s="14" t="s">
        <v>260</v>
      </c>
      <c r="D354" s="12" t="s">
        <v>32</v>
      </c>
      <c r="E354" s="14">
        <v>11143</v>
      </c>
      <c r="F354" s="14" t="s">
        <v>721</v>
      </c>
      <c r="G354" s="14" t="s">
        <v>360</v>
      </c>
      <c r="H354" s="14">
        <v>9</v>
      </c>
      <c r="I354" s="14">
        <f t="shared" si="24"/>
        <v>450</v>
      </c>
      <c r="J354" s="23">
        <v>3</v>
      </c>
      <c r="K354" s="23">
        <f t="shared" si="25"/>
        <v>150</v>
      </c>
      <c r="L354" s="23">
        <v>4</v>
      </c>
      <c r="M354" s="23">
        <v>200</v>
      </c>
      <c r="N354" s="12">
        <f>M354-K354</f>
        <v>50</v>
      </c>
      <c r="O354" s="24"/>
      <c r="P354" s="9"/>
    </row>
    <row r="355" customHeight="1" spans="1:16">
      <c r="A355" s="12">
        <v>349</v>
      </c>
      <c r="B355" s="14">
        <v>114622</v>
      </c>
      <c r="C355" s="14" t="s">
        <v>260</v>
      </c>
      <c r="D355" s="12" t="s">
        <v>32</v>
      </c>
      <c r="E355" s="14">
        <v>10205</v>
      </c>
      <c r="F355" s="14" t="s">
        <v>722</v>
      </c>
      <c r="G355" s="14" t="s">
        <v>422</v>
      </c>
      <c r="H355" s="14">
        <v>9</v>
      </c>
      <c r="I355" s="14">
        <f t="shared" si="24"/>
        <v>450</v>
      </c>
      <c r="J355" s="23">
        <v>3</v>
      </c>
      <c r="K355" s="23">
        <f t="shared" si="25"/>
        <v>150</v>
      </c>
      <c r="L355" s="23"/>
      <c r="M355" s="23"/>
      <c r="N355" s="12"/>
      <c r="O355" s="24">
        <f t="shared" ref="O355:O362" si="26">K355-M355</f>
        <v>150</v>
      </c>
      <c r="P355" s="9"/>
    </row>
    <row r="356" customHeight="1" spans="1:16">
      <c r="A356" s="12">
        <v>350</v>
      </c>
      <c r="B356" s="14">
        <v>114622</v>
      </c>
      <c r="C356" s="14" t="s">
        <v>260</v>
      </c>
      <c r="D356" s="12" t="s">
        <v>32</v>
      </c>
      <c r="E356" s="14">
        <v>26732</v>
      </c>
      <c r="F356" s="14" t="s">
        <v>723</v>
      </c>
      <c r="G356" s="14" t="s">
        <v>422</v>
      </c>
      <c r="H356" s="14">
        <v>9</v>
      </c>
      <c r="I356" s="14">
        <f t="shared" si="24"/>
        <v>450</v>
      </c>
      <c r="J356" s="23">
        <v>3</v>
      </c>
      <c r="K356" s="23">
        <f t="shared" si="25"/>
        <v>150</v>
      </c>
      <c r="L356" s="23">
        <v>2</v>
      </c>
      <c r="M356" s="23">
        <v>100</v>
      </c>
      <c r="N356" s="12"/>
      <c r="O356" s="24">
        <f t="shared" si="26"/>
        <v>50</v>
      </c>
      <c r="P356" s="9"/>
    </row>
    <row r="357" customHeight="1" spans="1:16">
      <c r="A357" s="12">
        <v>351</v>
      </c>
      <c r="B357" s="14">
        <v>117184</v>
      </c>
      <c r="C357" s="14" t="s">
        <v>331</v>
      </c>
      <c r="D357" s="12" t="s">
        <v>32</v>
      </c>
      <c r="E357" s="14">
        <v>11769</v>
      </c>
      <c r="F357" s="14" t="s">
        <v>724</v>
      </c>
      <c r="G357" s="14" t="s">
        <v>360</v>
      </c>
      <c r="H357" s="14">
        <v>9</v>
      </c>
      <c r="I357" s="14">
        <f t="shared" si="24"/>
        <v>450</v>
      </c>
      <c r="J357" s="23">
        <v>3</v>
      </c>
      <c r="K357" s="23">
        <f t="shared" si="25"/>
        <v>150</v>
      </c>
      <c r="L357" s="23">
        <v>2</v>
      </c>
      <c r="M357" s="23">
        <v>100</v>
      </c>
      <c r="N357" s="12"/>
      <c r="O357" s="24">
        <f t="shared" si="26"/>
        <v>50</v>
      </c>
      <c r="P357" s="9"/>
    </row>
    <row r="358" customHeight="1" spans="1:16">
      <c r="A358" s="12">
        <v>352</v>
      </c>
      <c r="B358" s="14">
        <v>117184</v>
      </c>
      <c r="C358" s="14" t="s">
        <v>331</v>
      </c>
      <c r="D358" s="12" t="s">
        <v>32</v>
      </c>
      <c r="E358" s="14">
        <v>15048</v>
      </c>
      <c r="F358" s="14" t="s">
        <v>725</v>
      </c>
      <c r="G358" s="14" t="s">
        <v>422</v>
      </c>
      <c r="H358" s="14">
        <v>9</v>
      </c>
      <c r="I358" s="14">
        <f t="shared" si="24"/>
        <v>450</v>
      </c>
      <c r="J358" s="23">
        <v>3</v>
      </c>
      <c r="K358" s="23">
        <f t="shared" si="25"/>
        <v>150</v>
      </c>
      <c r="L358" s="23"/>
      <c r="M358" s="23"/>
      <c r="N358" s="12"/>
      <c r="O358" s="24">
        <f t="shared" si="26"/>
        <v>150</v>
      </c>
      <c r="P358" s="9"/>
    </row>
    <row r="359" customHeight="1" spans="1:16">
      <c r="A359" s="12">
        <v>353</v>
      </c>
      <c r="B359" s="14">
        <v>117184</v>
      </c>
      <c r="C359" s="14" t="s">
        <v>331</v>
      </c>
      <c r="D359" s="12" t="s">
        <v>32</v>
      </c>
      <c r="E359" s="14">
        <v>27739</v>
      </c>
      <c r="F359" s="14" t="s">
        <v>726</v>
      </c>
      <c r="G359" s="14" t="s">
        <v>422</v>
      </c>
      <c r="H359" s="14">
        <v>9</v>
      </c>
      <c r="I359" s="14">
        <f t="shared" si="24"/>
        <v>450</v>
      </c>
      <c r="J359" s="23">
        <v>3</v>
      </c>
      <c r="K359" s="23">
        <f t="shared" si="25"/>
        <v>150</v>
      </c>
      <c r="L359" s="23"/>
      <c r="M359" s="23"/>
      <c r="N359" s="12"/>
      <c r="O359" s="24">
        <f t="shared" si="26"/>
        <v>150</v>
      </c>
      <c r="P359" s="9"/>
    </row>
    <row r="360" customHeight="1" spans="1:16">
      <c r="A360" s="12">
        <v>354</v>
      </c>
      <c r="B360" s="14">
        <v>122906</v>
      </c>
      <c r="C360" s="14" t="s">
        <v>302</v>
      </c>
      <c r="D360" s="12" t="s">
        <v>32</v>
      </c>
      <c r="E360" s="14">
        <v>14866</v>
      </c>
      <c r="F360" s="14" t="s">
        <v>727</v>
      </c>
      <c r="G360" s="14" t="s">
        <v>360</v>
      </c>
      <c r="H360" s="14">
        <v>9</v>
      </c>
      <c r="I360" s="14">
        <f t="shared" si="24"/>
        <v>450</v>
      </c>
      <c r="J360" s="23">
        <v>3</v>
      </c>
      <c r="K360" s="23">
        <f t="shared" si="25"/>
        <v>150</v>
      </c>
      <c r="L360" s="23">
        <v>2</v>
      </c>
      <c r="M360" s="23">
        <v>100</v>
      </c>
      <c r="N360" s="12"/>
      <c r="O360" s="24">
        <f t="shared" si="26"/>
        <v>50</v>
      </c>
      <c r="P360" s="9"/>
    </row>
    <row r="361" customHeight="1" spans="1:16">
      <c r="A361" s="12">
        <v>355</v>
      </c>
      <c r="B361" s="14">
        <v>12290</v>
      </c>
      <c r="C361" s="14" t="s">
        <v>302</v>
      </c>
      <c r="D361" s="12" t="s">
        <v>32</v>
      </c>
      <c r="E361" s="14">
        <v>27823</v>
      </c>
      <c r="F361" s="14" t="s">
        <v>728</v>
      </c>
      <c r="G361" s="14" t="s">
        <v>422</v>
      </c>
      <c r="H361" s="14">
        <v>9</v>
      </c>
      <c r="I361" s="14">
        <f t="shared" si="24"/>
        <v>450</v>
      </c>
      <c r="J361" s="23">
        <v>3</v>
      </c>
      <c r="K361" s="23">
        <f t="shared" si="25"/>
        <v>150</v>
      </c>
      <c r="L361" s="23">
        <v>1</v>
      </c>
      <c r="M361" s="23">
        <v>50</v>
      </c>
      <c r="N361" s="12"/>
      <c r="O361" s="24">
        <f t="shared" si="26"/>
        <v>100</v>
      </c>
      <c r="P361" s="9"/>
    </row>
    <row r="362" customHeight="1" spans="1:16">
      <c r="A362" s="12">
        <v>356</v>
      </c>
      <c r="B362" s="14">
        <v>2819</v>
      </c>
      <c r="C362" s="14" t="s">
        <v>287</v>
      </c>
      <c r="D362" s="12" t="s">
        <v>32</v>
      </c>
      <c r="E362" s="14">
        <v>13304</v>
      </c>
      <c r="F362" s="14" t="s">
        <v>729</v>
      </c>
      <c r="G362" s="14" t="s">
        <v>360</v>
      </c>
      <c r="H362" s="14">
        <v>9</v>
      </c>
      <c r="I362" s="14">
        <f t="shared" si="24"/>
        <v>450</v>
      </c>
      <c r="J362" s="23">
        <v>3</v>
      </c>
      <c r="K362" s="23">
        <f t="shared" si="25"/>
        <v>150</v>
      </c>
      <c r="L362" s="23">
        <v>1</v>
      </c>
      <c r="M362" s="23">
        <v>50</v>
      </c>
      <c r="N362" s="12"/>
      <c r="O362" s="24">
        <f t="shared" si="26"/>
        <v>100</v>
      </c>
      <c r="P362" s="9"/>
    </row>
    <row r="363" customHeight="1" spans="1:16">
      <c r="A363" s="12">
        <v>357</v>
      </c>
      <c r="B363" s="14">
        <v>2819</v>
      </c>
      <c r="C363" s="14" t="s">
        <v>287</v>
      </c>
      <c r="D363" s="12" t="s">
        <v>32</v>
      </c>
      <c r="E363" s="14">
        <v>9140</v>
      </c>
      <c r="F363" s="14" t="s">
        <v>730</v>
      </c>
      <c r="G363" s="14" t="s">
        <v>422</v>
      </c>
      <c r="H363" s="14">
        <v>9</v>
      </c>
      <c r="I363" s="14">
        <f t="shared" si="24"/>
        <v>450</v>
      </c>
      <c r="J363" s="23">
        <v>3</v>
      </c>
      <c r="K363" s="23">
        <f t="shared" si="25"/>
        <v>150</v>
      </c>
      <c r="L363" s="23">
        <v>6</v>
      </c>
      <c r="M363" s="23">
        <v>300</v>
      </c>
      <c r="N363" s="12">
        <f>M363-K363</f>
        <v>150</v>
      </c>
      <c r="O363" s="24"/>
      <c r="P363" s="9"/>
    </row>
    <row r="364" customHeight="1" spans="1:16">
      <c r="A364" s="12">
        <v>358</v>
      </c>
      <c r="B364" s="14">
        <v>2819</v>
      </c>
      <c r="C364" s="14" t="s">
        <v>287</v>
      </c>
      <c r="D364" s="12" t="s">
        <v>32</v>
      </c>
      <c r="E364" s="14">
        <v>27942</v>
      </c>
      <c r="F364" s="14" t="s">
        <v>731</v>
      </c>
      <c r="G364" s="14" t="s">
        <v>422</v>
      </c>
      <c r="H364" s="14">
        <v>9</v>
      </c>
      <c r="I364" s="14">
        <f t="shared" si="24"/>
        <v>450</v>
      </c>
      <c r="J364" s="23">
        <v>3</v>
      </c>
      <c r="K364" s="23">
        <f t="shared" si="25"/>
        <v>150</v>
      </c>
      <c r="L364" s="23">
        <v>4</v>
      </c>
      <c r="M364" s="23">
        <v>200</v>
      </c>
      <c r="N364" s="12">
        <f>M364-K364</f>
        <v>50</v>
      </c>
      <c r="O364" s="24"/>
      <c r="P364" s="9"/>
    </row>
    <row r="365" customHeight="1" spans="1:16">
      <c r="A365" s="12">
        <v>359</v>
      </c>
      <c r="B365" s="14">
        <v>302867</v>
      </c>
      <c r="C365" s="14" t="s">
        <v>345</v>
      </c>
      <c r="D365" s="12" t="s">
        <v>32</v>
      </c>
      <c r="E365" s="14">
        <v>10191</v>
      </c>
      <c r="F365" s="14" t="s">
        <v>732</v>
      </c>
      <c r="G365" s="14" t="s">
        <v>360</v>
      </c>
      <c r="H365" s="14">
        <v>9</v>
      </c>
      <c r="I365" s="14">
        <f t="shared" si="24"/>
        <v>450</v>
      </c>
      <c r="J365" s="23">
        <v>3</v>
      </c>
      <c r="K365" s="23">
        <f t="shared" si="25"/>
        <v>150</v>
      </c>
      <c r="L365" s="23"/>
      <c r="M365" s="23"/>
      <c r="N365" s="12"/>
      <c r="O365" s="24">
        <f>K365-M365</f>
        <v>150</v>
      </c>
      <c r="P365" s="9"/>
    </row>
    <row r="366" customHeight="1" spans="1:16">
      <c r="A366" s="12">
        <v>360</v>
      </c>
      <c r="B366" s="14">
        <v>302867</v>
      </c>
      <c r="C366" s="14" t="s">
        <v>345</v>
      </c>
      <c r="D366" s="12" t="s">
        <v>32</v>
      </c>
      <c r="E366" s="14">
        <v>28644</v>
      </c>
      <c r="F366" s="14" t="s">
        <v>733</v>
      </c>
      <c r="G366" s="14" t="s">
        <v>422</v>
      </c>
      <c r="H366" s="14">
        <v>9</v>
      </c>
      <c r="I366" s="14">
        <f t="shared" si="24"/>
        <v>450</v>
      </c>
      <c r="J366" s="23">
        <v>3</v>
      </c>
      <c r="K366" s="23">
        <f t="shared" si="25"/>
        <v>150</v>
      </c>
      <c r="L366" s="23"/>
      <c r="M366" s="23"/>
      <c r="N366" s="12"/>
      <c r="O366" s="24">
        <f>K366-M366</f>
        <v>150</v>
      </c>
      <c r="P366" s="9"/>
    </row>
    <row r="367" customHeight="1" spans="1:16">
      <c r="A367" s="12">
        <v>361</v>
      </c>
      <c r="B367" s="14">
        <v>2757</v>
      </c>
      <c r="C367" s="14" t="s">
        <v>244</v>
      </c>
      <c r="D367" s="12" t="s">
        <v>32</v>
      </c>
      <c r="E367" s="14">
        <v>16417</v>
      </c>
      <c r="F367" s="14" t="s">
        <v>734</v>
      </c>
      <c r="G367" s="14" t="s">
        <v>422</v>
      </c>
      <c r="H367" s="14">
        <v>9</v>
      </c>
      <c r="I367" s="14">
        <f t="shared" si="24"/>
        <v>450</v>
      </c>
      <c r="J367" s="23">
        <v>3</v>
      </c>
      <c r="K367" s="23">
        <f t="shared" si="25"/>
        <v>150</v>
      </c>
      <c r="L367" s="23">
        <v>1</v>
      </c>
      <c r="M367" s="23">
        <v>50</v>
      </c>
      <c r="N367" s="12"/>
      <c r="O367" s="24">
        <f>K367-M367</f>
        <v>100</v>
      </c>
      <c r="P367" s="9"/>
    </row>
    <row r="368" customHeight="1" spans="1:16">
      <c r="A368" s="12">
        <v>362</v>
      </c>
      <c r="B368" s="14">
        <v>2757</v>
      </c>
      <c r="C368" s="14" t="s">
        <v>244</v>
      </c>
      <c r="D368" s="12" t="s">
        <v>32</v>
      </c>
      <c r="E368" s="14">
        <v>27604</v>
      </c>
      <c r="F368" s="14" t="s">
        <v>735</v>
      </c>
      <c r="G368" s="14" t="s">
        <v>422</v>
      </c>
      <c r="H368" s="14">
        <v>9</v>
      </c>
      <c r="I368" s="14">
        <f t="shared" si="24"/>
        <v>450</v>
      </c>
      <c r="J368" s="23">
        <v>3</v>
      </c>
      <c r="K368" s="23">
        <f t="shared" si="25"/>
        <v>150</v>
      </c>
      <c r="L368" s="23"/>
      <c r="M368" s="23"/>
      <c r="N368" s="12"/>
      <c r="O368" s="24">
        <f>K368-M368</f>
        <v>150</v>
      </c>
      <c r="P368" s="9"/>
    </row>
    <row r="369" customHeight="1" spans="1:16">
      <c r="A369" s="12">
        <v>363</v>
      </c>
      <c r="B369" s="14">
        <v>2757</v>
      </c>
      <c r="C369" s="14" t="s">
        <v>244</v>
      </c>
      <c r="D369" s="12" t="s">
        <v>32</v>
      </c>
      <c r="E369" s="14">
        <v>28054</v>
      </c>
      <c r="F369" s="14" t="s">
        <v>736</v>
      </c>
      <c r="G369" s="14" t="s">
        <v>422</v>
      </c>
      <c r="H369" s="14">
        <v>9</v>
      </c>
      <c r="I369" s="14">
        <f t="shared" si="24"/>
        <v>450</v>
      </c>
      <c r="J369" s="23">
        <v>3</v>
      </c>
      <c r="K369" s="23">
        <f t="shared" si="25"/>
        <v>150</v>
      </c>
      <c r="L369" s="23">
        <v>5</v>
      </c>
      <c r="M369" s="23">
        <v>250</v>
      </c>
      <c r="N369" s="12">
        <f>M369-K369</f>
        <v>100</v>
      </c>
      <c r="O369" s="24"/>
      <c r="P369" s="9"/>
    </row>
    <row r="370" customHeight="1" spans="1:16">
      <c r="A370" s="12">
        <v>364</v>
      </c>
      <c r="B370" s="14">
        <v>122198</v>
      </c>
      <c r="C370" s="14" t="s">
        <v>341</v>
      </c>
      <c r="D370" s="12" t="s">
        <v>32</v>
      </c>
      <c r="E370" s="14">
        <v>7006</v>
      </c>
      <c r="F370" s="14" t="s">
        <v>737</v>
      </c>
      <c r="G370" s="14" t="s">
        <v>360</v>
      </c>
      <c r="H370" s="14">
        <v>9</v>
      </c>
      <c r="I370" s="14">
        <f t="shared" si="24"/>
        <v>450</v>
      </c>
      <c r="J370" s="23">
        <v>3</v>
      </c>
      <c r="K370" s="23">
        <f t="shared" si="25"/>
        <v>150</v>
      </c>
      <c r="L370" s="23"/>
      <c r="M370" s="23"/>
      <c r="N370" s="12"/>
      <c r="O370" s="24">
        <f>K370-M370</f>
        <v>150</v>
      </c>
      <c r="P370" s="9"/>
    </row>
    <row r="371" customHeight="1" spans="1:16">
      <c r="A371" s="12">
        <v>365</v>
      </c>
      <c r="B371" s="14">
        <v>122198</v>
      </c>
      <c r="C371" s="14" t="s">
        <v>341</v>
      </c>
      <c r="D371" s="12" t="s">
        <v>32</v>
      </c>
      <c r="E371" s="14">
        <v>15902</v>
      </c>
      <c r="F371" s="14" t="s">
        <v>738</v>
      </c>
      <c r="G371" s="14" t="s">
        <v>422</v>
      </c>
      <c r="H371" s="14">
        <v>9</v>
      </c>
      <c r="I371" s="14">
        <f t="shared" si="24"/>
        <v>450</v>
      </c>
      <c r="J371" s="23">
        <v>3</v>
      </c>
      <c r="K371" s="23">
        <f t="shared" si="25"/>
        <v>150</v>
      </c>
      <c r="L371" s="23">
        <v>6</v>
      </c>
      <c r="M371" s="23">
        <v>180</v>
      </c>
      <c r="N371" s="12">
        <f>M371-K371</f>
        <v>30</v>
      </c>
      <c r="O371" s="24"/>
      <c r="P371" s="9"/>
    </row>
    <row r="372" customHeight="1" spans="1:16">
      <c r="A372" s="12">
        <v>366</v>
      </c>
      <c r="B372" s="14">
        <v>114844</v>
      </c>
      <c r="C372" s="14" t="s">
        <v>261</v>
      </c>
      <c r="D372" s="12" t="s">
        <v>32</v>
      </c>
      <c r="E372" s="14">
        <v>28399</v>
      </c>
      <c r="F372" s="14" t="s">
        <v>739</v>
      </c>
      <c r="G372" s="14" t="s">
        <v>367</v>
      </c>
      <c r="H372" s="14">
        <v>1</v>
      </c>
      <c r="I372" s="14">
        <f t="shared" si="24"/>
        <v>50</v>
      </c>
      <c r="J372" s="23">
        <v>1</v>
      </c>
      <c r="K372" s="23">
        <f t="shared" si="25"/>
        <v>50</v>
      </c>
      <c r="L372" s="23"/>
      <c r="M372" s="23"/>
      <c r="N372" s="12"/>
      <c r="O372" s="24">
        <f>K372-M372</f>
        <v>50</v>
      </c>
      <c r="P372" s="9"/>
    </row>
    <row r="373" customHeight="1" spans="1:16">
      <c r="A373" s="12">
        <v>367</v>
      </c>
      <c r="B373" s="14">
        <v>2735</v>
      </c>
      <c r="C373" s="14" t="s">
        <v>281</v>
      </c>
      <c r="D373" s="12" t="s">
        <v>32</v>
      </c>
      <c r="E373" s="14">
        <v>28404</v>
      </c>
      <c r="F373" s="14" t="s">
        <v>740</v>
      </c>
      <c r="G373" s="14" t="s">
        <v>367</v>
      </c>
      <c r="H373" s="14">
        <v>1</v>
      </c>
      <c r="I373" s="14">
        <f t="shared" si="24"/>
        <v>50</v>
      </c>
      <c r="J373" s="23">
        <v>1</v>
      </c>
      <c r="K373" s="23">
        <f t="shared" si="25"/>
        <v>50</v>
      </c>
      <c r="L373" s="23"/>
      <c r="M373" s="23"/>
      <c r="N373" s="12"/>
      <c r="O373" s="24">
        <f>K373-M373</f>
        <v>50</v>
      </c>
      <c r="P373" s="9"/>
    </row>
    <row r="374" customHeight="1" spans="1:16">
      <c r="A374" s="12">
        <v>368</v>
      </c>
      <c r="B374" s="14">
        <v>2757</v>
      </c>
      <c r="C374" s="14" t="s">
        <v>244</v>
      </c>
      <c r="D374" s="12" t="s">
        <v>32</v>
      </c>
      <c r="E374" s="14">
        <v>28403</v>
      </c>
      <c r="F374" s="14" t="s">
        <v>741</v>
      </c>
      <c r="G374" s="14" t="s">
        <v>367</v>
      </c>
      <c r="H374" s="14">
        <v>1</v>
      </c>
      <c r="I374" s="14">
        <f t="shared" si="24"/>
        <v>50</v>
      </c>
      <c r="J374" s="23">
        <v>1</v>
      </c>
      <c r="K374" s="23">
        <f t="shared" si="25"/>
        <v>50</v>
      </c>
      <c r="L374" s="23">
        <v>1</v>
      </c>
      <c r="M374" s="23">
        <v>50</v>
      </c>
      <c r="N374" s="12">
        <f>M374-K374</f>
        <v>0</v>
      </c>
      <c r="O374" s="24"/>
      <c r="P374" s="9"/>
    </row>
    <row r="375" customHeight="1" spans="1:16">
      <c r="A375" s="12">
        <v>369</v>
      </c>
      <c r="B375" s="14">
        <v>28402</v>
      </c>
      <c r="C375" s="14" t="s">
        <v>235</v>
      </c>
      <c r="D375" s="12" t="s">
        <v>32</v>
      </c>
      <c r="E375" s="14">
        <v>28402</v>
      </c>
      <c r="F375" s="14" t="s">
        <v>742</v>
      </c>
      <c r="G375" s="14" t="s">
        <v>367</v>
      </c>
      <c r="H375" s="14">
        <v>1</v>
      </c>
      <c r="I375" s="14">
        <f t="shared" si="24"/>
        <v>50</v>
      </c>
      <c r="J375" s="23">
        <v>1</v>
      </c>
      <c r="K375" s="23">
        <f t="shared" si="25"/>
        <v>50</v>
      </c>
      <c r="L375" s="23"/>
      <c r="M375" s="23"/>
      <c r="N375" s="12"/>
      <c r="O375" s="24">
        <f t="shared" ref="O375:O380" si="27">K375-M375</f>
        <v>50</v>
      </c>
      <c r="P375" s="9"/>
    </row>
    <row r="376" customHeight="1" spans="1:16">
      <c r="A376" s="12">
        <v>370</v>
      </c>
      <c r="B376" s="14">
        <v>2512</v>
      </c>
      <c r="C376" s="14" t="s">
        <v>240</v>
      </c>
      <c r="D376" s="12" t="s">
        <v>32</v>
      </c>
      <c r="E376" s="14">
        <v>28398</v>
      </c>
      <c r="F376" s="14" t="s">
        <v>743</v>
      </c>
      <c r="G376" s="14" t="s">
        <v>367</v>
      </c>
      <c r="H376" s="14">
        <v>1</v>
      </c>
      <c r="I376" s="14">
        <f t="shared" si="24"/>
        <v>50</v>
      </c>
      <c r="J376" s="23">
        <v>1</v>
      </c>
      <c r="K376" s="23">
        <f t="shared" si="25"/>
        <v>50</v>
      </c>
      <c r="L376" s="23"/>
      <c r="M376" s="23"/>
      <c r="N376" s="12"/>
      <c r="O376" s="24">
        <f t="shared" si="27"/>
        <v>50</v>
      </c>
      <c r="P376" s="9"/>
    </row>
    <row r="377" customHeight="1" spans="1:16">
      <c r="A377" s="12">
        <v>371</v>
      </c>
      <c r="B377" s="14">
        <v>114622</v>
      </c>
      <c r="C377" s="14" t="s">
        <v>260</v>
      </c>
      <c r="D377" s="12" t="s">
        <v>32</v>
      </c>
      <c r="E377" s="14">
        <v>28400</v>
      </c>
      <c r="F377" s="14" t="s">
        <v>744</v>
      </c>
      <c r="G377" s="14" t="s">
        <v>367</v>
      </c>
      <c r="H377" s="14">
        <v>1</v>
      </c>
      <c r="I377" s="14">
        <f t="shared" si="24"/>
        <v>50</v>
      </c>
      <c r="J377" s="23">
        <v>1</v>
      </c>
      <c r="K377" s="23">
        <f t="shared" si="25"/>
        <v>50</v>
      </c>
      <c r="L377" s="23"/>
      <c r="M377" s="23"/>
      <c r="N377" s="12"/>
      <c r="O377" s="24">
        <f t="shared" si="27"/>
        <v>50</v>
      </c>
      <c r="P377" s="9"/>
    </row>
    <row r="378" customHeight="1" spans="1:16">
      <c r="A378" s="12">
        <v>372</v>
      </c>
      <c r="B378" s="14">
        <v>2808</v>
      </c>
      <c r="C378" s="14" t="s">
        <v>219</v>
      </c>
      <c r="D378" s="12" t="s">
        <v>32</v>
      </c>
      <c r="E378" s="14">
        <v>28406</v>
      </c>
      <c r="F378" s="14" t="s">
        <v>745</v>
      </c>
      <c r="G378" s="14" t="s">
        <v>367</v>
      </c>
      <c r="H378" s="14">
        <v>1</v>
      </c>
      <c r="I378" s="14">
        <f t="shared" si="24"/>
        <v>50</v>
      </c>
      <c r="J378" s="23">
        <v>1</v>
      </c>
      <c r="K378" s="23">
        <f t="shared" si="25"/>
        <v>50</v>
      </c>
      <c r="L378" s="23"/>
      <c r="M378" s="23"/>
      <c r="N378" s="12"/>
      <c r="O378" s="24">
        <f t="shared" si="27"/>
        <v>50</v>
      </c>
      <c r="P378" s="9"/>
    </row>
    <row r="379" customHeight="1" spans="1:16">
      <c r="A379" s="12">
        <v>373</v>
      </c>
      <c r="B379" s="14">
        <v>2817</v>
      </c>
      <c r="C379" s="14" t="s">
        <v>286</v>
      </c>
      <c r="D379" s="12" t="s">
        <v>32</v>
      </c>
      <c r="E379" s="14">
        <v>28401</v>
      </c>
      <c r="F379" s="14" t="s">
        <v>746</v>
      </c>
      <c r="G379" s="14" t="s">
        <v>367</v>
      </c>
      <c r="H379" s="14">
        <v>1</v>
      </c>
      <c r="I379" s="14">
        <f t="shared" si="24"/>
        <v>50</v>
      </c>
      <c r="J379" s="23">
        <v>1</v>
      </c>
      <c r="K379" s="23">
        <f t="shared" si="25"/>
        <v>50</v>
      </c>
      <c r="L379" s="23"/>
      <c r="M379" s="23"/>
      <c r="N379" s="12"/>
      <c r="O379" s="24">
        <f t="shared" si="27"/>
        <v>50</v>
      </c>
      <c r="P379" s="9"/>
    </row>
    <row r="380" customHeight="1" spans="1:16">
      <c r="A380" s="12"/>
      <c r="B380" s="12"/>
      <c r="C380" s="12"/>
      <c r="D380" s="12" t="s">
        <v>193</v>
      </c>
      <c r="E380" s="12"/>
      <c r="F380" s="12"/>
      <c r="G380" s="12"/>
      <c r="H380" s="12">
        <f>SUM(H2:H379)</f>
        <v>3018</v>
      </c>
      <c r="I380" s="12">
        <f>SUM(I2:I379)</f>
        <v>150900</v>
      </c>
      <c r="J380" s="32">
        <f>SUM(J2:J379)</f>
        <v>1036</v>
      </c>
      <c r="K380" s="32">
        <f>SUM(K2:K379)</f>
        <v>51800</v>
      </c>
      <c r="L380" s="32">
        <f>SUM(L2:L379)</f>
        <v>876.245</v>
      </c>
      <c r="M380" s="32">
        <f>SUM(M2:M379)</f>
        <v>39340</v>
      </c>
      <c r="N380" s="32">
        <f>SUM(N2:N379)</f>
        <v>14690</v>
      </c>
      <c r="O380" s="32">
        <f>SUM(O2:O379)</f>
        <v>27150</v>
      </c>
      <c r="P380" s="9"/>
    </row>
    <row r="381" customHeight="1" spans="12:14">
      <c r="L381">
        <f>K380-M380</f>
        <v>12460</v>
      </c>
      <c r="N381">
        <f>O380-N380</f>
        <v>12460</v>
      </c>
    </row>
  </sheetData>
  <mergeCells count="1">
    <mergeCell ref="R1:T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1"/>
  <sheetViews>
    <sheetView topLeftCell="A696" workbookViewId="0">
      <selection activeCell="R2" sqref="R2:R720"/>
    </sheetView>
  </sheetViews>
  <sheetFormatPr defaultColWidth="9" defaultRowHeight="22" customHeight="1"/>
  <cols>
    <col min="1" max="1" width="18.25" style="1"/>
    <col min="2" max="2" width="9.375" style="1"/>
    <col min="3" max="3" width="9" style="1"/>
    <col min="4" max="4" width="49.75" style="1" customWidth="1"/>
    <col min="5" max="5" width="12.375" style="1" customWidth="1"/>
    <col min="6" max="6" width="9" style="1"/>
    <col min="7" max="8" width="12.875" style="1" customWidth="1"/>
    <col min="9" max="9" width="9" style="1"/>
    <col min="10" max="10" width="9.25" style="1"/>
    <col min="11" max="13" width="10.125" style="1" customWidth="1"/>
    <col min="14" max="14" width="11.375" style="1" customWidth="1"/>
    <col min="15" max="17" width="9" style="1"/>
    <col min="18" max="18" width="9.375" style="1"/>
    <col min="19" max="16384" width="9" style="1"/>
  </cols>
  <sheetData>
    <row r="1" s="1" customFormat="1" customHeight="1" spans="1:18">
      <c r="A1" s="2" t="s">
        <v>747</v>
      </c>
      <c r="B1" s="2" t="s">
        <v>748</v>
      </c>
      <c r="C1" s="2" t="s">
        <v>0</v>
      </c>
      <c r="D1" s="2" t="s">
        <v>1</v>
      </c>
      <c r="E1" s="2" t="s">
        <v>190</v>
      </c>
      <c r="F1" s="2" t="s">
        <v>749</v>
      </c>
      <c r="G1" s="2" t="s">
        <v>750</v>
      </c>
      <c r="H1" s="2" t="s">
        <v>751</v>
      </c>
      <c r="I1" s="2" t="s">
        <v>752</v>
      </c>
      <c r="J1" s="2" t="s">
        <v>753</v>
      </c>
      <c r="K1" s="2" t="s">
        <v>754</v>
      </c>
      <c r="L1" s="2" t="s">
        <v>755</v>
      </c>
      <c r="M1" s="2" t="s">
        <v>756</v>
      </c>
      <c r="N1" s="2" t="s">
        <v>757</v>
      </c>
      <c r="O1" s="2" t="s">
        <v>758</v>
      </c>
      <c r="P1" s="2" t="s">
        <v>363</v>
      </c>
      <c r="Q1" s="6" t="s">
        <v>759</v>
      </c>
      <c r="R1" s="6" t="s">
        <v>760</v>
      </c>
    </row>
    <row r="2" s="1" customFormat="1" customHeight="1" spans="1:18">
      <c r="A2" s="3">
        <v>45604.4680555556</v>
      </c>
      <c r="B2" s="4">
        <v>53814824</v>
      </c>
      <c r="C2" s="4">
        <v>1950</v>
      </c>
      <c r="D2" s="4" t="s">
        <v>147</v>
      </c>
      <c r="E2" s="4" t="s">
        <v>9</v>
      </c>
      <c r="F2" s="4">
        <v>135804</v>
      </c>
      <c r="G2" s="4" t="s">
        <v>761</v>
      </c>
      <c r="H2" s="4" t="s">
        <v>762</v>
      </c>
      <c r="I2" s="4" t="s">
        <v>763</v>
      </c>
      <c r="J2" s="4">
        <v>2</v>
      </c>
      <c r="K2" s="4">
        <v>998</v>
      </c>
      <c r="L2" s="4">
        <v>499</v>
      </c>
      <c r="M2" s="4">
        <v>200</v>
      </c>
      <c r="N2" s="4" t="s">
        <v>764</v>
      </c>
      <c r="O2" s="5">
        <v>15772</v>
      </c>
      <c r="P2" s="4" t="s">
        <v>594</v>
      </c>
      <c r="Q2" s="6">
        <v>50</v>
      </c>
      <c r="R2" s="6">
        <f t="shared" ref="R2:R65" si="0">Q2*J2</f>
        <v>100</v>
      </c>
    </row>
    <row r="3" s="1" customFormat="1" customHeight="1" spans="1:18">
      <c r="A3" s="3">
        <v>45613.7604166667</v>
      </c>
      <c r="B3" s="4">
        <v>54412747</v>
      </c>
      <c r="C3" s="4">
        <v>1950</v>
      </c>
      <c r="D3" s="4" t="s">
        <v>147</v>
      </c>
      <c r="E3" s="4" t="s">
        <v>9</v>
      </c>
      <c r="F3" s="4">
        <v>135804</v>
      </c>
      <c r="G3" s="4" t="s">
        <v>761</v>
      </c>
      <c r="H3" s="4" t="s">
        <v>762</v>
      </c>
      <c r="I3" s="4" t="s">
        <v>763</v>
      </c>
      <c r="J3" s="4">
        <v>1</v>
      </c>
      <c r="K3" s="4">
        <v>499</v>
      </c>
      <c r="L3" s="4">
        <v>499</v>
      </c>
      <c r="M3" s="4">
        <v>100</v>
      </c>
      <c r="N3" s="4" t="s">
        <v>764</v>
      </c>
      <c r="O3" s="5">
        <v>15772</v>
      </c>
      <c r="P3" s="4" t="s">
        <v>594</v>
      </c>
      <c r="Q3" s="6">
        <v>50</v>
      </c>
      <c r="R3" s="6">
        <f t="shared" si="0"/>
        <v>50</v>
      </c>
    </row>
    <row r="4" s="1" customFormat="1" customHeight="1" spans="1:18">
      <c r="A4" s="3">
        <v>45613.7604166667</v>
      </c>
      <c r="B4" s="4">
        <v>54412747</v>
      </c>
      <c r="C4" s="4">
        <v>1950</v>
      </c>
      <c r="D4" s="4" t="s">
        <v>147</v>
      </c>
      <c r="E4" s="4" t="s">
        <v>9</v>
      </c>
      <c r="F4" s="4">
        <v>135804</v>
      </c>
      <c r="G4" s="4" t="s">
        <v>761</v>
      </c>
      <c r="H4" s="4" t="s">
        <v>762</v>
      </c>
      <c r="I4" s="4" t="s">
        <v>763</v>
      </c>
      <c r="J4" s="4">
        <v>1</v>
      </c>
      <c r="K4" s="4">
        <v>499</v>
      </c>
      <c r="L4" s="4">
        <v>499</v>
      </c>
      <c r="M4" s="4">
        <v>100</v>
      </c>
      <c r="N4" s="4" t="s">
        <v>764</v>
      </c>
      <c r="O4" s="5">
        <v>15772</v>
      </c>
      <c r="P4" s="4" t="s">
        <v>594</v>
      </c>
      <c r="Q4" s="6">
        <v>50</v>
      </c>
      <c r="R4" s="6">
        <f t="shared" si="0"/>
        <v>50</v>
      </c>
    </row>
    <row r="5" s="1" customFormat="1" customHeight="1" spans="1:18">
      <c r="A5" s="3">
        <v>45613.7680555556</v>
      </c>
      <c r="B5" s="4">
        <v>54413133</v>
      </c>
      <c r="C5" s="4">
        <v>1950</v>
      </c>
      <c r="D5" s="4" t="s">
        <v>147</v>
      </c>
      <c r="E5" s="4" t="s">
        <v>9</v>
      </c>
      <c r="F5" s="4">
        <v>135804</v>
      </c>
      <c r="G5" s="4" t="s">
        <v>761</v>
      </c>
      <c r="H5" s="4" t="s">
        <v>762</v>
      </c>
      <c r="I5" s="4" t="s">
        <v>763</v>
      </c>
      <c r="J5" s="4">
        <v>1</v>
      </c>
      <c r="K5" s="4">
        <v>499</v>
      </c>
      <c r="L5" s="4">
        <v>499</v>
      </c>
      <c r="M5" s="4">
        <v>100</v>
      </c>
      <c r="N5" s="4" t="s">
        <v>764</v>
      </c>
      <c r="O5" s="5">
        <v>15772</v>
      </c>
      <c r="P5" s="4" t="s">
        <v>594</v>
      </c>
      <c r="Q5" s="6">
        <v>50</v>
      </c>
      <c r="R5" s="6">
        <f t="shared" si="0"/>
        <v>50</v>
      </c>
    </row>
    <row r="6" s="1" customFormat="1" customHeight="1" spans="1:18">
      <c r="A6" s="3">
        <v>45615.7527777778</v>
      </c>
      <c r="B6" s="4">
        <v>54532621</v>
      </c>
      <c r="C6" s="4">
        <v>1950</v>
      </c>
      <c r="D6" s="4" t="s">
        <v>147</v>
      </c>
      <c r="E6" s="4" t="s">
        <v>9</v>
      </c>
      <c r="F6" s="4">
        <v>115733</v>
      </c>
      <c r="G6" s="4" t="s">
        <v>765</v>
      </c>
      <c r="H6" s="4" t="s">
        <v>766</v>
      </c>
      <c r="I6" s="4" t="s">
        <v>763</v>
      </c>
      <c r="J6" s="4">
        <v>1</v>
      </c>
      <c r="K6" s="4">
        <v>340</v>
      </c>
      <c r="L6" s="4">
        <v>340</v>
      </c>
      <c r="M6" s="4">
        <v>50</v>
      </c>
      <c r="N6" s="4" t="s">
        <v>767</v>
      </c>
      <c r="O6" s="5">
        <v>27762</v>
      </c>
      <c r="P6" s="4" t="s">
        <v>768</v>
      </c>
      <c r="Q6" s="6">
        <v>0</v>
      </c>
      <c r="R6" s="6">
        <f t="shared" si="0"/>
        <v>0</v>
      </c>
    </row>
    <row r="7" s="1" customFormat="1" customHeight="1" spans="1:18">
      <c r="A7" s="3">
        <v>45615.7722222222</v>
      </c>
      <c r="B7" s="4">
        <v>54534838</v>
      </c>
      <c r="C7" s="4">
        <v>1950</v>
      </c>
      <c r="D7" s="4" t="s">
        <v>147</v>
      </c>
      <c r="E7" s="4" t="s">
        <v>9</v>
      </c>
      <c r="F7" s="4">
        <v>115733</v>
      </c>
      <c r="G7" s="4" t="s">
        <v>765</v>
      </c>
      <c r="H7" s="4" t="s">
        <v>766</v>
      </c>
      <c r="I7" s="4" t="s">
        <v>763</v>
      </c>
      <c r="J7" s="4">
        <v>1</v>
      </c>
      <c r="K7" s="4">
        <v>340</v>
      </c>
      <c r="L7" s="4">
        <v>340</v>
      </c>
      <c r="M7" s="4">
        <v>50</v>
      </c>
      <c r="N7" s="4" t="s">
        <v>767</v>
      </c>
      <c r="O7" s="5">
        <v>27762</v>
      </c>
      <c r="P7" s="4" t="s">
        <v>768</v>
      </c>
      <c r="Q7" s="6">
        <v>0</v>
      </c>
      <c r="R7" s="6">
        <f t="shared" si="0"/>
        <v>0</v>
      </c>
    </row>
    <row r="8" s="1" customFormat="1" customHeight="1" spans="1:18">
      <c r="A8" s="3">
        <v>45615.825</v>
      </c>
      <c r="B8" s="4">
        <v>54535141</v>
      </c>
      <c r="C8" s="4">
        <v>1950</v>
      </c>
      <c r="D8" s="4" t="s">
        <v>147</v>
      </c>
      <c r="E8" s="4" t="s">
        <v>9</v>
      </c>
      <c r="F8" s="4">
        <v>115733</v>
      </c>
      <c r="G8" s="4" t="s">
        <v>765</v>
      </c>
      <c r="H8" s="4" t="s">
        <v>766</v>
      </c>
      <c r="I8" s="4" t="s">
        <v>763</v>
      </c>
      <c r="J8" s="4">
        <v>2</v>
      </c>
      <c r="K8" s="4">
        <v>680</v>
      </c>
      <c r="L8" s="4">
        <v>340</v>
      </c>
      <c r="M8" s="4">
        <v>100</v>
      </c>
      <c r="N8" s="4" t="s">
        <v>767</v>
      </c>
      <c r="O8" s="5">
        <v>27762</v>
      </c>
      <c r="P8" s="4" t="s">
        <v>768</v>
      </c>
      <c r="Q8" s="6">
        <v>0</v>
      </c>
      <c r="R8" s="6">
        <f t="shared" si="0"/>
        <v>0</v>
      </c>
    </row>
    <row r="9" s="1" customFormat="1" customHeight="1" spans="1:18">
      <c r="A9" s="3">
        <v>45615.9111111111</v>
      </c>
      <c r="B9" s="4">
        <v>54549387</v>
      </c>
      <c r="C9" s="4">
        <v>1950</v>
      </c>
      <c r="D9" s="4" t="s">
        <v>147</v>
      </c>
      <c r="E9" s="4" t="s">
        <v>9</v>
      </c>
      <c r="F9" s="4">
        <v>115733</v>
      </c>
      <c r="G9" s="4" t="s">
        <v>765</v>
      </c>
      <c r="H9" s="4" t="s">
        <v>766</v>
      </c>
      <c r="I9" s="4" t="s">
        <v>763</v>
      </c>
      <c r="J9" s="4">
        <v>1</v>
      </c>
      <c r="K9" s="4">
        <v>340</v>
      </c>
      <c r="L9" s="4">
        <v>340</v>
      </c>
      <c r="M9" s="4">
        <v>50</v>
      </c>
      <c r="N9" s="4" t="s">
        <v>767</v>
      </c>
      <c r="O9" s="5">
        <v>27762</v>
      </c>
      <c r="P9" s="4" t="s">
        <v>768</v>
      </c>
      <c r="Q9" s="6">
        <v>0</v>
      </c>
      <c r="R9" s="6">
        <f t="shared" si="0"/>
        <v>0</v>
      </c>
    </row>
    <row r="10" s="1" customFormat="1" customHeight="1" spans="1:18">
      <c r="A10" s="3">
        <v>45585.7979166667</v>
      </c>
      <c r="B10" s="4">
        <v>52631714</v>
      </c>
      <c r="C10" s="4">
        <v>2113</v>
      </c>
      <c r="D10" s="4" t="s">
        <v>23</v>
      </c>
      <c r="E10" s="4" t="s">
        <v>9</v>
      </c>
      <c r="F10" s="4">
        <v>135804</v>
      </c>
      <c r="G10" s="4" t="s">
        <v>761</v>
      </c>
      <c r="H10" s="4" t="s">
        <v>762</v>
      </c>
      <c r="I10" s="4" t="s">
        <v>763</v>
      </c>
      <c r="J10" s="4">
        <v>1</v>
      </c>
      <c r="K10" s="4">
        <v>499</v>
      </c>
      <c r="L10" s="4">
        <v>499</v>
      </c>
      <c r="M10" s="4">
        <v>100</v>
      </c>
      <c r="N10" s="4" t="s">
        <v>764</v>
      </c>
      <c r="O10" s="5">
        <v>6454</v>
      </c>
      <c r="P10" s="4" t="s">
        <v>597</v>
      </c>
      <c r="Q10" s="6">
        <v>50</v>
      </c>
      <c r="R10" s="6">
        <f t="shared" si="0"/>
        <v>50</v>
      </c>
    </row>
    <row r="11" s="1" customFormat="1" customHeight="1" spans="1:18">
      <c r="A11" s="3">
        <v>45586.6388888889</v>
      </c>
      <c r="B11" s="4">
        <v>52677037</v>
      </c>
      <c r="C11" s="4">
        <v>2113</v>
      </c>
      <c r="D11" s="4" t="s">
        <v>23</v>
      </c>
      <c r="E11" s="4" t="s">
        <v>9</v>
      </c>
      <c r="F11" s="4">
        <v>135804</v>
      </c>
      <c r="G11" s="4" t="s">
        <v>761</v>
      </c>
      <c r="H11" s="4" t="s">
        <v>762</v>
      </c>
      <c r="I11" s="4" t="s">
        <v>763</v>
      </c>
      <c r="J11" s="4">
        <v>1</v>
      </c>
      <c r="K11" s="4">
        <v>499</v>
      </c>
      <c r="L11" s="4">
        <v>499</v>
      </c>
      <c r="M11" s="4">
        <v>100</v>
      </c>
      <c r="N11" s="4" t="s">
        <v>764</v>
      </c>
      <c r="O11" s="5">
        <v>6454</v>
      </c>
      <c r="P11" s="4" t="s">
        <v>597</v>
      </c>
      <c r="Q11" s="6">
        <v>50</v>
      </c>
      <c r="R11" s="6">
        <f t="shared" si="0"/>
        <v>50</v>
      </c>
    </row>
    <row r="12" s="1" customFormat="1" customHeight="1" spans="1:18">
      <c r="A12" s="3">
        <v>45605.4694444444</v>
      </c>
      <c r="B12" s="4">
        <v>53878508</v>
      </c>
      <c r="C12" s="4">
        <v>2113</v>
      </c>
      <c r="D12" s="4" t="s">
        <v>23</v>
      </c>
      <c r="E12" s="4" t="s">
        <v>9</v>
      </c>
      <c r="F12" s="4">
        <v>135804</v>
      </c>
      <c r="G12" s="4" t="s">
        <v>761</v>
      </c>
      <c r="H12" s="4" t="s">
        <v>762</v>
      </c>
      <c r="I12" s="4" t="s">
        <v>763</v>
      </c>
      <c r="J12" s="4">
        <v>1</v>
      </c>
      <c r="K12" s="4">
        <v>499</v>
      </c>
      <c r="L12" s="4">
        <v>499</v>
      </c>
      <c r="M12" s="4">
        <v>100</v>
      </c>
      <c r="N12" s="4" t="s">
        <v>764</v>
      </c>
      <c r="O12" s="5">
        <v>6454</v>
      </c>
      <c r="P12" s="4" t="s">
        <v>597</v>
      </c>
      <c r="Q12" s="6">
        <v>50</v>
      </c>
      <c r="R12" s="6">
        <f t="shared" si="0"/>
        <v>50</v>
      </c>
    </row>
    <row r="13" s="1" customFormat="1" customHeight="1" spans="1:18">
      <c r="A13" s="3">
        <v>45617.4770833333</v>
      </c>
      <c r="B13" s="4">
        <v>54628886</v>
      </c>
      <c r="C13" s="4">
        <v>2113</v>
      </c>
      <c r="D13" s="4" t="s">
        <v>23</v>
      </c>
      <c r="E13" s="4" t="s">
        <v>9</v>
      </c>
      <c r="F13" s="4">
        <v>135804</v>
      </c>
      <c r="G13" s="4" t="s">
        <v>761</v>
      </c>
      <c r="H13" s="4" t="s">
        <v>762</v>
      </c>
      <c r="I13" s="4" t="s">
        <v>763</v>
      </c>
      <c r="J13" s="4">
        <v>1</v>
      </c>
      <c r="K13" s="4">
        <v>499</v>
      </c>
      <c r="L13" s="4">
        <v>499</v>
      </c>
      <c r="M13" s="4">
        <v>100</v>
      </c>
      <c r="N13" s="4" t="s">
        <v>764</v>
      </c>
      <c r="O13" s="5">
        <v>6454</v>
      </c>
      <c r="P13" s="4" t="s">
        <v>597</v>
      </c>
      <c r="Q13" s="6">
        <v>50</v>
      </c>
      <c r="R13" s="6">
        <f t="shared" si="0"/>
        <v>50</v>
      </c>
    </row>
    <row r="14" s="1" customFormat="1" customHeight="1" spans="1:18">
      <c r="A14" s="3">
        <v>45597.5298611111</v>
      </c>
      <c r="B14" s="4">
        <v>53370948</v>
      </c>
      <c r="C14" s="4">
        <v>2153</v>
      </c>
      <c r="D14" s="4" t="s">
        <v>92</v>
      </c>
      <c r="E14" s="4" t="s">
        <v>9</v>
      </c>
      <c r="F14" s="4">
        <v>135804</v>
      </c>
      <c r="G14" s="4" t="s">
        <v>761</v>
      </c>
      <c r="H14" s="4" t="s">
        <v>762</v>
      </c>
      <c r="I14" s="4" t="s">
        <v>763</v>
      </c>
      <c r="J14" s="4">
        <v>2</v>
      </c>
      <c r="K14" s="4">
        <v>998</v>
      </c>
      <c r="L14" s="4">
        <v>499</v>
      </c>
      <c r="M14" s="4">
        <v>200</v>
      </c>
      <c r="N14" s="4" t="s">
        <v>764</v>
      </c>
      <c r="O14" s="5">
        <v>8763</v>
      </c>
      <c r="P14" s="4" t="s">
        <v>599</v>
      </c>
      <c r="Q14" s="6">
        <v>50</v>
      </c>
      <c r="R14" s="6">
        <f t="shared" si="0"/>
        <v>100</v>
      </c>
    </row>
    <row r="15" s="1" customFormat="1" customHeight="1" spans="1:18">
      <c r="A15" s="3">
        <v>45620.6152777778</v>
      </c>
      <c r="B15" s="4">
        <v>54824803</v>
      </c>
      <c r="C15" s="4">
        <v>2153</v>
      </c>
      <c r="D15" s="4" t="s">
        <v>92</v>
      </c>
      <c r="E15" s="4" t="s">
        <v>9</v>
      </c>
      <c r="F15" s="4">
        <v>135804</v>
      </c>
      <c r="G15" s="4" t="s">
        <v>761</v>
      </c>
      <c r="H15" s="4" t="s">
        <v>762</v>
      </c>
      <c r="I15" s="4" t="s">
        <v>763</v>
      </c>
      <c r="J15" s="4">
        <v>2</v>
      </c>
      <c r="K15" s="4">
        <v>998</v>
      </c>
      <c r="L15" s="4">
        <v>499</v>
      </c>
      <c r="M15" s="4">
        <v>200</v>
      </c>
      <c r="N15" s="4" t="s">
        <v>764</v>
      </c>
      <c r="O15" s="5">
        <v>8763</v>
      </c>
      <c r="P15" s="4" t="s">
        <v>599</v>
      </c>
      <c r="Q15" s="6">
        <v>50</v>
      </c>
      <c r="R15" s="6">
        <f t="shared" si="0"/>
        <v>100</v>
      </c>
    </row>
    <row r="16" s="1" customFormat="1" customHeight="1" spans="1:18">
      <c r="A16" s="3">
        <v>45594.8701388889</v>
      </c>
      <c r="B16" s="4">
        <v>53214768</v>
      </c>
      <c r="C16" s="4">
        <v>2274</v>
      </c>
      <c r="D16" s="4" t="s">
        <v>159</v>
      </c>
      <c r="E16" s="4" t="s">
        <v>6</v>
      </c>
      <c r="F16" s="4">
        <v>135804</v>
      </c>
      <c r="G16" s="4" t="s">
        <v>761</v>
      </c>
      <c r="H16" s="4" t="s">
        <v>762</v>
      </c>
      <c r="I16" s="4" t="s">
        <v>763</v>
      </c>
      <c r="J16" s="4">
        <v>2</v>
      </c>
      <c r="K16" s="4">
        <v>998</v>
      </c>
      <c r="L16" s="4">
        <v>499</v>
      </c>
      <c r="M16" s="4">
        <v>200</v>
      </c>
      <c r="N16" s="4" t="s">
        <v>764</v>
      </c>
      <c r="O16" s="5">
        <v>9308</v>
      </c>
      <c r="P16" s="4" t="s">
        <v>417</v>
      </c>
      <c r="Q16" s="6">
        <v>50</v>
      </c>
      <c r="R16" s="6">
        <f t="shared" si="0"/>
        <v>100</v>
      </c>
    </row>
    <row r="17" s="1" customFormat="1" customHeight="1" spans="1:18">
      <c r="A17" s="3">
        <v>45593.7506944444</v>
      </c>
      <c r="B17" s="4">
        <v>53136115</v>
      </c>
      <c r="C17" s="4">
        <v>2304</v>
      </c>
      <c r="D17" s="4" t="s">
        <v>42</v>
      </c>
      <c r="E17" s="4" t="s">
        <v>9</v>
      </c>
      <c r="F17" s="4">
        <v>135804</v>
      </c>
      <c r="G17" s="4" t="s">
        <v>761</v>
      </c>
      <c r="H17" s="4" t="s">
        <v>762</v>
      </c>
      <c r="I17" s="4" t="s">
        <v>763</v>
      </c>
      <c r="J17" s="4">
        <v>1</v>
      </c>
      <c r="K17" s="4">
        <v>499</v>
      </c>
      <c r="L17" s="4">
        <v>499</v>
      </c>
      <c r="M17" s="4">
        <v>100</v>
      </c>
      <c r="N17" s="4" t="s">
        <v>764</v>
      </c>
      <c r="O17" s="5">
        <v>13000</v>
      </c>
      <c r="P17" s="4" t="s">
        <v>602</v>
      </c>
      <c r="Q17" s="6">
        <v>50</v>
      </c>
      <c r="R17" s="6">
        <f t="shared" si="0"/>
        <v>50</v>
      </c>
    </row>
    <row r="18" s="1" customFormat="1" customHeight="1" spans="1:18">
      <c r="A18" s="3">
        <v>45600.9152777778</v>
      </c>
      <c r="B18" s="4">
        <v>53604219</v>
      </c>
      <c r="C18" s="4">
        <v>2304</v>
      </c>
      <c r="D18" s="4" t="s">
        <v>42</v>
      </c>
      <c r="E18" s="4" t="s">
        <v>9</v>
      </c>
      <c r="F18" s="4">
        <v>135804</v>
      </c>
      <c r="G18" s="4" t="s">
        <v>761</v>
      </c>
      <c r="H18" s="4" t="s">
        <v>762</v>
      </c>
      <c r="I18" s="4" t="s">
        <v>763</v>
      </c>
      <c r="J18" s="4">
        <v>1</v>
      </c>
      <c r="K18" s="4">
        <v>499</v>
      </c>
      <c r="L18" s="4">
        <v>499</v>
      </c>
      <c r="M18" s="4">
        <v>100</v>
      </c>
      <c r="N18" s="4" t="s">
        <v>764</v>
      </c>
      <c r="O18" s="5">
        <v>7707</v>
      </c>
      <c r="P18" s="4" t="s">
        <v>601</v>
      </c>
      <c r="Q18" s="6">
        <v>50</v>
      </c>
      <c r="R18" s="6">
        <f t="shared" si="0"/>
        <v>50</v>
      </c>
    </row>
    <row r="19" s="1" customFormat="1" customHeight="1" spans="1:18">
      <c r="A19" s="3">
        <v>45602.4340277778</v>
      </c>
      <c r="B19" s="4">
        <v>53679083</v>
      </c>
      <c r="C19" s="4">
        <v>2304</v>
      </c>
      <c r="D19" s="4" t="s">
        <v>42</v>
      </c>
      <c r="E19" s="4" t="s">
        <v>9</v>
      </c>
      <c r="F19" s="4">
        <v>135804</v>
      </c>
      <c r="G19" s="4" t="s">
        <v>761</v>
      </c>
      <c r="H19" s="4" t="s">
        <v>762</v>
      </c>
      <c r="I19" s="4" t="s">
        <v>763</v>
      </c>
      <c r="J19" s="4">
        <v>1</v>
      </c>
      <c r="K19" s="4">
        <v>499</v>
      </c>
      <c r="L19" s="4">
        <v>499</v>
      </c>
      <c r="M19" s="4">
        <v>100</v>
      </c>
      <c r="N19" s="4" t="s">
        <v>764</v>
      </c>
      <c r="O19" s="5">
        <v>13000</v>
      </c>
      <c r="P19" s="4" t="s">
        <v>602</v>
      </c>
      <c r="Q19" s="6">
        <v>50</v>
      </c>
      <c r="R19" s="6">
        <f t="shared" si="0"/>
        <v>50</v>
      </c>
    </row>
    <row r="20" s="1" customFormat="1" customHeight="1" spans="1:18">
      <c r="A20" s="3">
        <v>45602.44375</v>
      </c>
      <c r="B20" s="4">
        <v>53683767</v>
      </c>
      <c r="C20" s="4">
        <v>2304</v>
      </c>
      <c r="D20" s="4" t="s">
        <v>42</v>
      </c>
      <c r="E20" s="4" t="s">
        <v>9</v>
      </c>
      <c r="F20" s="4">
        <v>135804</v>
      </c>
      <c r="G20" s="4" t="s">
        <v>761</v>
      </c>
      <c r="H20" s="4" t="s">
        <v>762</v>
      </c>
      <c r="I20" s="4" t="s">
        <v>763</v>
      </c>
      <c r="J20" s="4">
        <v>2</v>
      </c>
      <c r="K20" s="4">
        <v>998</v>
      </c>
      <c r="L20" s="4">
        <v>499</v>
      </c>
      <c r="M20" s="4">
        <v>200</v>
      </c>
      <c r="N20" s="4" t="s">
        <v>764</v>
      </c>
      <c r="O20" s="5">
        <v>7707</v>
      </c>
      <c r="P20" s="4" t="s">
        <v>601</v>
      </c>
      <c r="Q20" s="6">
        <v>50</v>
      </c>
      <c r="R20" s="6">
        <f t="shared" si="0"/>
        <v>100</v>
      </c>
    </row>
    <row r="21" s="1" customFormat="1" customHeight="1" spans="1:18">
      <c r="A21" s="3">
        <v>45614.8256944444</v>
      </c>
      <c r="B21" s="4">
        <v>54481533</v>
      </c>
      <c r="C21" s="4">
        <v>2304</v>
      </c>
      <c r="D21" s="4" t="s">
        <v>42</v>
      </c>
      <c r="E21" s="4" t="s">
        <v>9</v>
      </c>
      <c r="F21" s="4">
        <v>135804</v>
      </c>
      <c r="G21" s="4" t="s">
        <v>761</v>
      </c>
      <c r="H21" s="4" t="s">
        <v>762</v>
      </c>
      <c r="I21" s="4" t="s">
        <v>763</v>
      </c>
      <c r="J21" s="4">
        <v>1</v>
      </c>
      <c r="K21" s="4">
        <v>499</v>
      </c>
      <c r="L21" s="4">
        <v>499</v>
      </c>
      <c r="M21" s="4">
        <v>100</v>
      </c>
      <c r="N21" s="4" t="s">
        <v>764</v>
      </c>
      <c r="O21" s="5">
        <v>13000</v>
      </c>
      <c r="P21" s="4" t="s">
        <v>602</v>
      </c>
      <c r="Q21" s="6">
        <v>50</v>
      </c>
      <c r="R21" s="6">
        <f t="shared" si="0"/>
        <v>50</v>
      </c>
    </row>
    <row r="22" s="1" customFormat="1" customHeight="1" spans="1:18">
      <c r="A22" s="3">
        <v>45578.8145833333</v>
      </c>
      <c r="B22" s="4">
        <v>52204160</v>
      </c>
      <c r="C22" s="4">
        <v>2326</v>
      </c>
      <c r="D22" s="4" t="s">
        <v>134</v>
      </c>
      <c r="E22" s="4" t="s">
        <v>6</v>
      </c>
      <c r="F22" s="4">
        <v>135804</v>
      </c>
      <c r="G22" s="4" t="s">
        <v>761</v>
      </c>
      <c r="H22" s="4" t="s">
        <v>762</v>
      </c>
      <c r="I22" s="4" t="s">
        <v>763</v>
      </c>
      <c r="J22" s="4">
        <v>1</v>
      </c>
      <c r="K22" s="4">
        <v>499</v>
      </c>
      <c r="L22" s="4">
        <v>499</v>
      </c>
      <c r="M22" s="4">
        <v>100</v>
      </c>
      <c r="N22" s="4" t="s">
        <v>764</v>
      </c>
      <c r="O22" s="5">
        <v>8972</v>
      </c>
      <c r="P22" s="4" t="s">
        <v>414</v>
      </c>
      <c r="Q22" s="6">
        <v>50</v>
      </c>
      <c r="R22" s="6">
        <f t="shared" si="0"/>
        <v>50</v>
      </c>
    </row>
    <row r="23" s="1" customFormat="1" customHeight="1" spans="1:18">
      <c r="A23" s="3">
        <v>45600.8819444444</v>
      </c>
      <c r="B23" s="4">
        <v>53602346</v>
      </c>
      <c r="C23" s="4">
        <v>2326</v>
      </c>
      <c r="D23" s="4" t="s">
        <v>134</v>
      </c>
      <c r="E23" s="4" t="s">
        <v>6</v>
      </c>
      <c r="F23" s="4">
        <v>135804</v>
      </c>
      <c r="G23" s="4" t="s">
        <v>761</v>
      </c>
      <c r="H23" s="4" t="s">
        <v>762</v>
      </c>
      <c r="I23" s="4" t="s">
        <v>763</v>
      </c>
      <c r="J23" s="4">
        <v>1</v>
      </c>
      <c r="K23" s="4">
        <v>499</v>
      </c>
      <c r="L23" s="4">
        <v>499</v>
      </c>
      <c r="M23" s="4">
        <v>100</v>
      </c>
      <c r="N23" s="4" t="s">
        <v>764</v>
      </c>
      <c r="O23" s="5">
        <v>8972</v>
      </c>
      <c r="P23" s="4" t="s">
        <v>414</v>
      </c>
      <c r="Q23" s="6">
        <v>50</v>
      </c>
      <c r="R23" s="6">
        <f t="shared" si="0"/>
        <v>50</v>
      </c>
    </row>
    <row r="24" s="1" customFormat="1" customHeight="1" spans="1:18">
      <c r="A24" s="3">
        <v>45604.55625</v>
      </c>
      <c r="B24" s="4">
        <v>53821250</v>
      </c>
      <c r="C24" s="4">
        <v>2326</v>
      </c>
      <c r="D24" s="4" t="s">
        <v>134</v>
      </c>
      <c r="E24" s="4" t="s">
        <v>6</v>
      </c>
      <c r="F24" s="4">
        <v>135804</v>
      </c>
      <c r="G24" s="4" t="s">
        <v>761</v>
      </c>
      <c r="H24" s="4" t="s">
        <v>762</v>
      </c>
      <c r="I24" s="4" t="s">
        <v>763</v>
      </c>
      <c r="J24" s="4">
        <v>2</v>
      </c>
      <c r="K24" s="4">
        <v>998</v>
      </c>
      <c r="L24" s="4">
        <v>499</v>
      </c>
      <c r="M24" s="4">
        <v>200</v>
      </c>
      <c r="N24" s="4" t="s">
        <v>764</v>
      </c>
      <c r="O24" s="5">
        <v>10949</v>
      </c>
      <c r="P24" s="4" t="s">
        <v>769</v>
      </c>
      <c r="Q24" s="6">
        <v>50</v>
      </c>
      <c r="R24" s="6">
        <f t="shared" si="0"/>
        <v>100</v>
      </c>
    </row>
    <row r="25" s="1" customFormat="1" customHeight="1" spans="1:18">
      <c r="A25" s="3">
        <v>45607.34375</v>
      </c>
      <c r="B25" s="4">
        <v>53994840</v>
      </c>
      <c r="C25" s="4">
        <v>2326</v>
      </c>
      <c r="D25" s="4" t="s">
        <v>134</v>
      </c>
      <c r="E25" s="4" t="s">
        <v>6</v>
      </c>
      <c r="F25" s="4">
        <v>135804</v>
      </c>
      <c r="G25" s="4" t="s">
        <v>761</v>
      </c>
      <c r="H25" s="4" t="s">
        <v>762</v>
      </c>
      <c r="I25" s="4" t="s">
        <v>763</v>
      </c>
      <c r="J25" s="4">
        <v>1</v>
      </c>
      <c r="K25" s="4">
        <v>499</v>
      </c>
      <c r="L25" s="4">
        <v>499</v>
      </c>
      <c r="M25" s="4">
        <v>100</v>
      </c>
      <c r="N25" s="4" t="s">
        <v>764</v>
      </c>
      <c r="O25" s="5">
        <v>8972</v>
      </c>
      <c r="P25" s="4" t="s">
        <v>414</v>
      </c>
      <c r="Q25" s="6">
        <v>50</v>
      </c>
      <c r="R25" s="6">
        <f t="shared" si="0"/>
        <v>50</v>
      </c>
    </row>
    <row r="26" s="1" customFormat="1" customHeight="1" spans="1:18">
      <c r="A26" s="3">
        <v>45616.7097222222</v>
      </c>
      <c r="B26" s="4">
        <v>54588824</v>
      </c>
      <c r="C26" s="4">
        <v>2326</v>
      </c>
      <c r="D26" s="4" t="s">
        <v>134</v>
      </c>
      <c r="E26" s="4" t="s">
        <v>6</v>
      </c>
      <c r="F26" s="4">
        <v>135804</v>
      </c>
      <c r="G26" s="4" t="s">
        <v>761</v>
      </c>
      <c r="H26" s="4" t="s">
        <v>762</v>
      </c>
      <c r="I26" s="4" t="s">
        <v>763</v>
      </c>
      <c r="J26" s="4">
        <v>1</v>
      </c>
      <c r="K26" s="4">
        <v>499</v>
      </c>
      <c r="L26" s="4">
        <v>499</v>
      </c>
      <c r="M26" s="4">
        <v>100</v>
      </c>
      <c r="N26" s="4" t="s">
        <v>764</v>
      </c>
      <c r="O26" s="5">
        <v>10949</v>
      </c>
      <c r="P26" s="4" t="s">
        <v>769</v>
      </c>
      <c r="Q26" s="6">
        <v>50</v>
      </c>
      <c r="R26" s="6">
        <f t="shared" si="0"/>
        <v>50</v>
      </c>
    </row>
    <row r="27" s="1" customFormat="1" customHeight="1" spans="1:18">
      <c r="A27" s="3">
        <v>45616.7097222222</v>
      </c>
      <c r="B27" s="4">
        <v>54588824</v>
      </c>
      <c r="C27" s="4">
        <v>2326</v>
      </c>
      <c r="D27" s="4" t="s">
        <v>134</v>
      </c>
      <c r="E27" s="4" t="s">
        <v>6</v>
      </c>
      <c r="F27" s="4">
        <v>135804</v>
      </c>
      <c r="G27" s="4" t="s">
        <v>761</v>
      </c>
      <c r="H27" s="4" t="s">
        <v>762</v>
      </c>
      <c r="I27" s="4" t="s">
        <v>763</v>
      </c>
      <c r="J27" s="4">
        <v>1</v>
      </c>
      <c r="K27" s="4">
        <v>499</v>
      </c>
      <c r="L27" s="4">
        <v>499</v>
      </c>
      <c r="M27" s="4">
        <v>100</v>
      </c>
      <c r="N27" s="4" t="s">
        <v>764</v>
      </c>
      <c r="O27" s="5">
        <v>28570</v>
      </c>
      <c r="P27" s="4" t="s">
        <v>415</v>
      </c>
      <c r="Q27" s="6">
        <v>50</v>
      </c>
      <c r="R27" s="6">
        <f t="shared" si="0"/>
        <v>50</v>
      </c>
    </row>
    <row r="28" s="1" customFormat="1" customHeight="1" spans="1:18">
      <c r="A28" s="3">
        <v>45592.6958333333</v>
      </c>
      <c r="B28" s="4">
        <v>53067283</v>
      </c>
      <c r="C28" s="4">
        <v>2408</v>
      </c>
      <c r="D28" s="4" t="s">
        <v>164</v>
      </c>
      <c r="E28" s="4" t="s">
        <v>12</v>
      </c>
      <c r="F28" s="4">
        <v>135804</v>
      </c>
      <c r="G28" s="4" t="s">
        <v>761</v>
      </c>
      <c r="H28" s="4" t="s">
        <v>762</v>
      </c>
      <c r="I28" s="4" t="s">
        <v>763</v>
      </c>
      <c r="J28" s="4">
        <v>1</v>
      </c>
      <c r="K28" s="4">
        <v>499</v>
      </c>
      <c r="L28" s="4">
        <v>499</v>
      </c>
      <c r="M28" s="4">
        <v>100</v>
      </c>
      <c r="N28" s="4" t="s">
        <v>764</v>
      </c>
      <c r="O28" s="5">
        <v>13986</v>
      </c>
      <c r="P28" s="4" t="s">
        <v>524</v>
      </c>
      <c r="Q28" s="6">
        <v>50</v>
      </c>
      <c r="R28" s="6">
        <f t="shared" si="0"/>
        <v>50</v>
      </c>
    </row>
    <row r="29" s="1" customFormat="1" customHeight="1" spans="1:18">
      <c r="A29" s="3">
        <v>45618.5972222222</v>
      </c>
      <c r="B29" s="4">
        <v>54698939</v>
      </c>
      <c r="C29" s="4">
        <v>2408</v>
      </c>
      <c r="D29" s="4" t="s">
        <v>164</v>
      </c>
      <c r="E29" s="4" t="s">
        <v>12</v>
      </c>
      <c r="F29" s="4">
        <v>115733</v>
      </c>
      <c r="G29" s="4" t="s">
        <v>765</v>
      </c>
      <c r="H29" s="4" t="s">
        <v>766</v>
      </c>
      <c r="I29" s="4" t="s">
        <v>763</v>
      </c>
      <c r="J29" s="4">
        <v>1</v>
      </c>
      <c r="K29" s="4">
        <v>399</v>
      </c>
      <c r="L29" s="4">
        <v>399</v>
      </c>
      <c r="M29" s="4">
        <v>109</v>
      </c>
      <c r="N29" s="4" t="s">
        <v>770</v>
      </c>
      <c r="O29" s="5">
        <v>13986</v>
      </c>
      <c r="P29" s="4" t="s">
        <v>524</v>
      </c>
      <c r="Q29" s="6">
        <v>20</v>
      </c>
      <c r="R29" s="6">
        <f t="shared" si="0"/>
        <v>20</v>
      </c>
    </row>
    <row r="30" s="1" customFormat="1" customHeight="1" spans="1:18">
      <c r="A30" s="3">
        <v>45608.5701388889</v>
      </c>
      <c r="B30" s="4">
        <v>54086383</v>
      </c>
      <c r="C30" s="4">
        <v>2409</v>
      </c>
      <c r="D30" s="4" t="s">
        <v>141</v>
      </c>
      <c r="E30" s="4" t="s">
        <v>12</v>
      </c>
      <c r="F30" s="4">
        <v>135804</v>
      </c>
      <c r="G30" s="4" t="s">
        <v>761</v>
      </c>
      <c r="H30" s="4" t="s">
        <v>762</v>
      </c>
      <c r="I30" s="4" t="s">
        <v>763</v>
      </c>
      <c r="J30" s="4">
        <v>1</v>
      </c>
      <c r="K30" s="4">
        <v>499</v>
      </c>
      <c r="L30" s="4">
        <v>499</v>
      </c>
      <c r="M30" s="4">
        <v>100</v>
      </c>
      <c r="N30" s="4" t="s">
        <v>764</v>
      </c>
      <c r="O30" s="5">
        <v>15092</v>
      </c>
      <c r="P30" s="4" t="s">
        <v>545</v>
      </c>
      <c r="Q30" s="6">
        <v>50</v>
      </c>
      <c r="R30" s="6">
        <f t="shared" si="0"/>
        <v>50</v>
      </c>
    </row>
    <row r="31" s="1" customFormat="1" customHeight="1" spans="1:18">
      <c r="A31" s="3">
        <v>45607.5527777778</v>
      </c>
      <c r="B31" s="4">
        <v>54017249</v>
      </c>
      <c r="C31" s="4">
        <v>2414</v>
      </c>
      <c r="D31" s="4" t="s">
        <v>137</v>
      </c>
      <c r="E31" s="4" t="s">
        <v>9</v>
      </c>
      <c r="F31" s="4">
        <v>135804</v>
      </c>
      <c r="G31" s="4" t="s">
        <v>761</v>
      </c>
      <c r="H31" s="4" t="s">
        <v>762</v>
      </c>
      <c r="I31" s="4" t="s">
        <v>763</v>
      </c>
      <c r="J31" s="4">
        <v>1</v>
      </c>
      <c r="K31" s="4">
        <v>499</v>
      </c>
      <c r="L31" s="4">
        <v>499</v>
      </c>
      <c r="M31" s="4">
        <v>100</v>
      </c>
      <c r="N31" s="4" t="s">
        <v>764</v>
      </c>
      <c r="O31" s="5">
        <v>16101</v>
      </c>
      <c r="P31" s="4" t="s">
        <v>603</v>
      </c>
      <c r="Q31" s="6">
        <v>50</v>
      </c>
      <c r="R31" s="6">
        <f t="shared" si="0"/>
        <v>50</v>
      </c>
    </row>
    <row r="32" s="1" customFormat="1" customHeight="1" spans="1:18">
      <c r="A32" s="3">
        <v>45607.5527777778</v>
      </c>
      <c r="B32" s="4">
        <v>54017249</v>
      </c>
      <c r="C32" s="4">
        <v>2414</v>
      </c>
      <c r="D32" s="4" t="s">
        <v>137</v>
      </c>
      <c r="E32" s="4" t="s">
        <v>9</v>
      </c>
      <c r="F32" s="4">
        <v>135804</v>
      </c>
      <c r="G32" s="4" t="s">
        <v>761</v>
      </c>
      <c r="H32" s="4" t="s">
        <v>762</v>
      </c>
      <c r="I32" s="4" t="s">
        <v>763</v>
      </c>
      <c r="J32" s="4">
        <v>1</v>
      </c>
      <c r="K32" s="4">
        <v>499</v>
      </c>
      <c r="L32" s="4">
        <v>499</v>
      </c>
      <c r="M32" s="4">
        <v>100</v>
      </c>
      <c r="N32" s="4" t="s">
        <v>764</v>
      </c>
      <c r="O32" s="5">
        <v>16101</v>
      </c>
      <c r="P32" s="4" t="s">
        <v>603</v>
      </c>
      <c r="Q32" s="6">
        <v>50</v>
      </c>
      <c r="R32" s="6">
        <f t="shared" si="0"/>
        <v>50</v>
      </c>
    </row>
    <row r="33" s="1" customFormat="1" customHeight="1" spans="1:18">
      <c r="A33" s="3">
        <v>45610.8763888889</v>
      </c>
      <c r="B33" s="4">
        <v>54242707</v>
      </c>
      <c r="C33" s="4">
        <v>2414</v>
      </c>
      <c r="D33" s="4" t="s">
        <v>137</v>
      </c>
      <c r="E33" s="4" t="s">
        <v>9</v>
      </c>
      <c r="F33" s="4">
        <v>135804</v>
      </c>
      <c r="G33" s="4" t="s">
        <v>761</v>
      </c>
      <c r="H33" s="4" t="s">
        <v>762</v>
      </c>
      <c r="I33" s="4" t="s">
        <v>763</v>
      </c>
      <c r="J33" s="4">
        <v>1</v>
      </c>
      <c r="K33" s="4">
        <v>499</v>
      </c>
      <c r="L33" s="4">
        <v>499</v>
      </c>
      <c r="M33" s="4">
        <v>100</v>
      </c>
      <c r="N33" s="4" t="s">
        <v>764</v>
      </c>
      <c r="O33" s="5">
        <v>16101</v>
      </c>
      <c r="P33" s="4" t="s">
        <v>603</v>
      </c>
      <c r="Q33" s="6">
        <v>50</v>
      </c>
      <c r="R33" s="6">
        <f t="shared" si="0"/>
        <v>50</v>
      </c>
    </row>
    <row r="34" s="1" customFormat="1" customHeight="1" spans="1:18">
      <c r="A34" s="3">
        <v>45610.8763888889</v>
      </c>
      <c r="B34" s="4">
        <v>54242707</v>
      </c>
      <c r="C34" s="4">
        <v>2414</v>
      </c>
      <c r="D34" s="4" t="s">
        <v>137</v>
      </c>
      <c r="E34" s="4" t="s">
        <v>9</v>
      </c>
      <c r="F34" s="4">
        <v>135804</v>
      </c>
      <c r="G34" s="4" t="s">
        <v>761</v>
      </c>
      <c r="H34" s="4" t="s">
        <v>762</v>
      </c>
      <c r="I34" s="4" t="s">
        <v>763</v>
      </c>
      <c r="J34" s="4">
        <v>1</v>
      </c>
      <c r="K34" s="4">
        <v>499</v>
      </c>
      <c r="L34" s="4">
        <v>499</v>
      </c>
      <c r="M34" s="4">
        <v>100</v>
      </c>
      <c r="N34" s="4" t="s">
        <v>764</v>
      </c>
      <c r="O34" s="5">
        <v>16101</v>
      </c>
      <c r="P34" s="4" t="s">
        <v>603</v>
      </c>
      <c r="Q34" s="6">
        <v>50</v>
      </c>
      <c r="R34" s="6">
        <f t="shared" si="0"/>
        <v>50</v>
      </c>
    </row>
    <row r="35" s="1" customFormat="1" customHeight="1" spans="1:18">
      <c r="A35" s="3">
        <v>45599.6895833333</v>
      </c>
      <c r="B35" s="4">
        <v>53516704</v>
      </c>
      <c r="C35" s="4">
        <v>2443</v>
      </c>
      <c r="D35" s="4" t="s">
        <v>66</v>
      </c>
      <c r="E35" s="4" t="s">
        <v>12</v>
      </c>
      <c r="F35" s="4">
        <v>135804</v>
      </c>
      <c r="G35" s="4" t="s">
        <v>761</v>
      </c>
      <c r="H35" s="4" t="s">
        <v>762</v>
      </c>
      <c r="I35" s="4" t="s">
        <v>763</v>
      </c>
      <c r="J35" s="4">
        <v>2</v>
      </c>
      <c r="K35" s="4">
        <v>998</v>
      </c>
      <c r="L35" s="4">
        <v>499</v>
      </c>
      <c r="M35" s="4">
        <v>200</v>
      </c>
      <c r="N35" s="4" t="s">
        <v>764</v>
      </c>
      <c r="O35" s="5">
        <v>11504</v>
      </c>
      <c r="P35" s="4" t="s">
        <v>583</v>
      </c>
      <c r="Q35" s="6">
        <v>50</v>
      </c>
      <c r="R35" s="6">
        <f t="shared" si="0"/>
        <v>100</v>
      </c>
    </row>
    <row r="36" s="1" customFormat="1" customHeight="1" spans="1:18">
      <c r="A36" s="3">
        <v>45608.4784722222</v>
      </c>
      <c r="B36" s="4">
        <v>54078710</v>
      </c>
      <c r="C36" s="4">
        <v>2443</v>
      </c>
      <c r="D36" s="4" t="s">
        <v>66</v>
      </c>
      <c r="E36" s="4" t="s">
        <v>12</v>
      </c>
      <c r="F36" s="4">
        <v>135804</v>
      </c>
      <c r="G36" s="4" t="s">
        <v>761</v>
      </c>
      <c r="H36" s="4" t="s">
        <v>762</v>
      </c>
      <c r="I36" s="4" t="s">
        <v>763</v>
      </c>
      <c r="J36" s="4">
        <v>2</v>
      </c>
      <c r="K36" s="4">
        <v>998</v>
      </c>
      <c r="L36" s="4">
        <v>499</v>
      </c>
      <c r="M36" s="4">
        <v>200</v>
      </c>
      <c r="N36" s="4" t="s">
        <v>764</v>
      </c>
      <c r="O36" s="5">
        <v>11504</v>
      </c>
      <c r="P36" s="4" t="s">
        <v>583</v>
      </c>
      <c r="Q36" s="6">
        <v>50</v>
      </c>
      <c r="R36" s="6">
        <f t="shared" si="0"/>
        <v>100</v>
      </c>
    </row>
    <row r="37" s="1" customFormat="1" customHeight="1" spans="1:18">
      <c r="A37" s="3">
        <v>45613.6055555556</v>
      </c>
      <c r="B37" s="4">
        <v>54396450</v>
      </c>
      <c r="C37" s="4">
        <v>2443</v>
      </c>
      <c r="D37" s="4" t="s">
        <v>66</v>
      </c>
      <c r="E37" s="4" t="s">
        <v>12</v>
      </c>
      <c r="F37" s="4">
        <v>115733</v>
      </c>
      <c r="G37" s="4" t="s">
        <v>765</v>
      </c>
      <c r="H37" s="4" t="s">
        <v>766</v>
      </c>
      <c r="I37" s="4" t="s">
        <v>763</v>
      </c>
      <c r="J37" s="4">
        <v>1</v>
      </c>
      <c r="K37" s="4">
        <v>399</v>
      </c>
      <c r="L37" s="4">
        <v>399</v>
      </c>
      <c r="M37" s="4">
        <v>109</v>
      </c>
      <c r="N37" s="4" t="s">
        <v>770</v>
      </c>
      <c r="O37" s="5">
        <v>28415</v>
      </c>
      <c r="P37" s="4" t="s">
        <v>585</v>
      </c>
      <c r="Q37" s="6">
        <v>20</v>
      </c>
      <c r="R37" s="6">
        <f t="shared" si="0"/>
        <v>20</v>
      </c>
    </row>
    <row r="38" s="1" customFormat="1" customHeight="1" spans="1:18">
      <c r="A38" s="3">
        <v>45616.7333333333</v>
      </c>
      <c r="B38" s="4">
        <v>54591079</v>
      </c>
      <c r="C38" s="4">
        <v>2443</v>
      </c>
      <c r="D38" s="4" t="s">
        <v>66</v>
      </c>
      <c r="E38" s="4" t="s">
        <v>12</v>
      </c>
      <c r="F38" s="4">
        <v>115733</v>
      </c>
      <c r="G38" s="4" t="s">
        <v>765</v>
      </c>
      <c r="H38" s="4" t="s">
        <v>766</v>
      </c>
      <c r="I38" s="4" t="s">
        <v>763</v>
      </c>
      <c r="J38" s="4">
        <v>2</v>
      </c>
      <c r="K38" s="4">
        <v>798</v>
      </c>
      <c r="L38" s="4">
        <v>399</v>
      </c>
      <c r="M38" s="4">
        <v>218</v>
      </c>
      <c r="N38" s="4" t="s">
        <v>770</v>
      </c>
      <c r="O38" s="5">
        <v>14747</v>
      </c>
      <c r="P38" s="4" t="s">
        <v>584</v>
      </c>
      <c r="Q38" s="6">
        <v>20</v>
      </c>
      <c r="R38" s="6">
        <f t="shared" si="0"/>
        <v>40</v>
      </c>
    </row>
    <row r="39" s="1" customFormat="1" customHeight="1" spans="1:18">
      <c r="A39" s="3">
        <v>45585.6</v>
      </c>
      <c r="B39" s="4">
        <v>52609056</v>
      </c>
      <c r="C39" s="4">
        <v>2451</v>
      </c>
      <c r="D39" s="4" t="s">
        <v>69</v>
      </c>
      <c r="E39" s="4" t="s">
        <v>12</v>
      </c>
      <c r="F39" s="4">
        <v>135804</v>
      </c>
      <c r="G39" s="4" t="s">
        <v>761</v>
      </c>
      <c r="H39" s="4" t="s">
        <v>762</v>
      </c>
      <c r="I39" s="4" t="s">
        <v>763</v>
      </c>
      <c r="J39" s="4">
        <v>0.12</v>
      </c>
      <c r="K39" s="4">
        <v>59.88</v>
      </c>
      <c r="L39" s="4">
        <v>499</v>
      </c>
      <c r="M39" s="4">
        <v>12</v>
      </c>
      <c r="N39" s="4" t="s">
        <v>764</v>
      </c>
      <c r="O39" s="5">
        <v>8035</v>
      </c>
      <c r="P39" s="4" t="s">
        <v>517</v>
      </c>
      <c r="Q39" s="6">
        <v>0</v>
      </c>
      <c r="R39" s="6">
        <f t="shared" si="0"/>
        <v>0</v>
      </c>
    </row>
    <row r="40" s="1" customFormat="1" customHeight="1" spans="1:18">
      <c r="A40" s="3">
        <v>45585.6166666667</v>
      </c>
      <c r="B40" s="4">
        <v>52611193</v>
      </c>
      <c r="C40" s="4">
        <v>2451</v>
      </c>
      <c r="D40" s="4" t="s">
        <v>69</v>
      </c>
      <c r="E40" s="4" t="s">
        <v>12</v>
      </c>
      <c r="F40" s="4">
        <v>135804</v>
      </c>
      <c r="G40" s="4" t="s">
        <v>761</v>
      </c>
      <c r="H40" s="4" t="s">
        <v>762</v>
      </c>
      <c r="I40" s="4" t="s">
        <v>763</v>
      </c>
      <c r="J40" s="4">
        <v>0.005</v>
      </c>
      <c r="K40" s="4">
        <v>4</v>
      </c>
      <c r="L40" s="4">
        <v>800</v>
      </c>
      <c r="M40" s="4">
        <v>2.005</v>
      </c>
      <c r="N40" s="4" t="s">
        <v>771</v>
      </c>
      <c r="O40" s="5">
        <v>8035</v>
      </c>
      <c r="P40" s="4" t="s">
        <v>517</v>
      </c>
      <c r="Q40" s="6">
        <v>0</v>
      </c>
      <c r="R40" s="6">
        <f t="shared" si="0"/>
        <v>0</v>
      </c>
    </row>
    <row r="41" s="1" customFormat="1" customHeight="1" spans="1:18">
      <c r="A41" s="3">
        <v>45601.8638888889</v>
      </c>
      <c r="B41" s="4">
        <v>53663613</v>
      </c>
      <c r="C41" s="4">
        <v>2451</v>
      </c>
      <c r="D41" s="4" t="s">
        <v>69</v>
      </c>
      <c r="E41" s="4" t="s">
        <v>12</v>
      </c>
      <c r="F41" s="4">
        <v>135804</v>
      </c>
      <c r="G41" s="4" t="s">
        <v>761</v>
      </c>
      <c r="H41" s="4" t="s">
        <v>762</v>
      </c>
      <c r="I41" s="4" t="s">
        <v>763</v>
      </c>
      <c r="J41" s="4">
        <v>1</v>
      </c>
      <c r="K41" s="4">
        <v>499</v>
      </c>
      <c r="L41" s="4">
        <v>499</v>
      </c>
      <c r="M41" s="4">
        <v>100</v>
      </c>
      <c r="N41" s="4" t="s">
        <v>764</v>
      </c>
      <c r="O41" s="5">
        <v>6830</v>
      </c>
      <c r="P41" s="4" t="s">
        <v>515</v>
      </c>
      <c r="Q41" s="6">
        <v>50</v>
      </c>
      <c r="R41" s="6">
        <f t="shared" si="0"/>
        <v>50</v>
      </c>
    </row>
    <row r="42" s="1" customFormat="1" customHeight="1" spans="1:18">
      <c r="A42" s="3">
        <v>45605.7493055556</v>
      </c>
      <c r="B42" s="4">
        <v>53908484</v>
      </c>
      <c r="C42" s="4">
        <v>2451</v>
      </c>
      <c r="D42" s="4" t="s">
        <v>69</v>
      </c>
      <c r="E42" s="4" t="s">
        <v>12</v>
      </c>
      <c r="F42" s="4">
        <v>115733</v>
      </c>
      <c r="G42" s="4" t="s">
        <v>765</v>
      </c>
      <c r="H42" s="4" t="s">
        <v>766</v>
      </c>
      <c r="I42" s="4" t="s">
        <v>763</v>
      </c>
      <c r="J42" s="4">
        <v>5</v>
      </c>
      <c r="K42" s="4">
        <v>1700</v>
      </c>
      <c r="L42" s="4">
        <v>340</v>
      </c>
      <c r="M42" s="4">
        <v>250</v>
      </c>
      <c r="N42" s="4" t="s">
        <v>767</v>
      </c>
      <c r="O42" s="5">
        <v>4259</v>
      </c>
      <c r="P42" s="4" t="s">
        <v>772</v>
      </c>
      <c r="Q42" s="6">
        <v>0</v>
      </c>
      <c r="R42" s="6">
        <f t="shared" si="0"/>
        <v>0</v>
      </c>
    </row>
    <row r="43" s="1" customFormat="1" customHeight="1" spans="1:18">
      <c r="A43" s="3">
        <v>45605.7520833333</v>
      </c>
      <c r="B43" s="4">
        <v>53908558</v>
      </c>
      <c r="C43" s="4">
        <v>2451</v>
      </c>
      <c r="D43" s="4" t="s">
        <v>69</v>
      </c>
      <c r="E43" s="4" t="s">
        <v>12</v>
      </c>
      <c r="F43" s="4">
        <v>115733</v>
      </c>
      <c r="G43" s="4" t="s">
        <v>765</v>
      </c>
      <c r="H43" s="4" t="s">
        <v>766</v>
      </c>
      <c r="I43" s="4" t="s">
        <v>763</v>
      </c>
      <c r="J43" s="4">
        <v>4</v>
      </c>
      <c r="K43" s="4">
        <v>1360</v>
      </c>
      <c r="L43" s="4">
        <v>340</v>
      </c>
      <c r="M43" s="4">
        <v>200</v>
      </c>
      <c r="N43" s="4" t="s">
        <v>767</v>
      </c>
      <c r="O43" s="5">
        <v>4259</v>
      </c>
      <c r="P43" s="4" t="s">
        <v>772</v>
      </c>
      <c r="Q43" s="6">
        <v>0</v>
      </c>
      <c r="R43" s="6">
        <f t="shared" si="0"/>
        <v>0</v>
      </c>
    </row>
    <row r="44" s="1" customFormat="1" customHeight="1" spans="1:18">
      <c r="A44" s="3">
        <v>45605.8826388889</v>
      </c>
      <c r="B44" s="4">
        <v>53924848</v>
      </c>
      <c r="C44" s="4">
        <v>2451</v>
      </c>
      <c r="D44" s="4" t="s">
        <v>69</v>
      </c>
      <c r="E44" s="4" t="s">
        <v>12</v>
      </c>
      <c r="F44" s="4">
        <v>135804</v>
      </c>
      <c r="G44" s="4" t="s">
        <v>761</v>
      </c>
      <c r="H44" s="4" t="s">
        <v>762</v>
      </c>
      <c r="I44" s="4" t="s">
        <v>763</v>
      </c>
      <c r="J44" s="4">
        <v>2</v>
      </c>
      <c r="K44" s="4">
        <v>998</v>
      </c>
      <c r="L44" s="4">
        <v>499</v>
      </c>
      <c r="M44" s="4">
        <v>200</v>
      </c>
      <c r="N44" s="4" t="s">
        <v>764</v>
      </c>
      <c r="O44" s="5">
        <v>8035</v>
      </c>
      <c r="P44" s="4" t="s">
        <v>517</v>
      </c>
      <c r="Q44" s="6">
        <v>50</v>
      </c>
      <c r="R44" s="6">
        <f t="shared" si="0"/>
        <v>100</v>
      </c>
    </row>
    <row r="45" s="1" customFormat="1" customHeight="1" spans="1:18">
      <c r="A45" s="3">
        <v>45611.5722222222</v>
      </c>
      <c r="B45" s="4">
        <v>54271270</v>
      </c>
      <c r="C45" s="4">
        <v>2451</v>
      </c>
      <c r="D45" s="4" t="s">
        <v>69</v>
      </c>
      <c r="E45" s="4" t="s">
        <v>12</v>
      </c>
      <c r="F45" s="4">
        <v>115733</v>
      </c>
      <c r="G45" s="4" t="s">
        <v>765</v>
      </c>
      <c r="H45" s="4" t="s">
        <v>766</v>
      </c>
      <c r="I45" s="4" t="s">
        <v>763</v>
      </c>
      <c r="J45" s="4">
        <v>1</v>
      </c>
      <c r="K45" s="4">
        <v>399</v>
      </c>
      <c r="L45" s="4">
        <v>399</v>
      </c>
      <c r="M45" s="4">
        <v>109</v>
      </c>
      <c r="N45" s="4" t="s">
        <v>770</v>
      </c>
      <c r="O45" s="5">
        <v>6830</v>
      </c>
      <c r="P45" s="4" t="s">
        <v>515</v>
      </c>
      <c r="Q45" s="6">
        <v>20</v>
      </c>
      <c r="R45" s="6">
        <f t="shared" si="0"/>
        <v>20</v>
      </c>
    </row>
    <row r="46" s="1" customFormat="1" customHeight="1" spans="1:18">
      <c r="A46" s="3">
        <v>45611.7354166667</v>
      </c>
      <c r="B46" s="4">
        <v>54286704</v>
      </c>
      <c r="C46" s="4">
        <v>2451</v>
      </c>
      <c r="D46" s="4" t="s">
        <v>69</v>
      </c>
      <c r="E46" s="4" t="s">
        <v>12</v>
      </c>
      <c r="F46" s="4">
        <v>115733</v>
      </c>
      <c r="G46" s="4" t="s">
        <v>765</v>
      </c>
      <c r="H46" s="4" t="s">
        <v>766</v>
      </c>
      <c r="I46" s="4" t="s">
        <v>763</v>
      </c>
      <c r="J46" s="4">
        <v>1</v>
      </c>
      <c r="K46" s="4">
        <v>399</v>
      </c>
      <c r="L46" s="4">
        <v>399</v>
      </c>
      <c r="M46" s="4">
        <v>109</v>
      </c>
      <c r="N46" s="4" t="s">
        <v>770</v>
      </c>
      <c r="O46" s="5">
        <v>8035</v>
      </c>
      <c r="P46" s="4" t="s">
        <v>517</v>
      </c>
      <c r="Q46" s="6">
        <v>20</v>
      </c>
      <c r="R46" s="6">
        <f t="shared" si="0"/>
        <v>20</v>
      </c>
    </row>
    <row r="47" s="1" customFormat="1" customHeight="1" spans="1:18">
      <c r="A47" s="3">
        <v>45613.5618055556</v>
      </c>
      <c r="B47" s="4">
        <v>54392389</v>
      </c>
      <c r="C47" s="4">
        <v>2451</v>
      </c>
      <c r="D47" s="4" t="s">
        <v>69</v>
      </c>
      <c r="E47" s="4" t="s">
        <v>12</v>
      </c>
      <c r="F47" s="4">
        <v>115733</v>
      </c>
      <c r="G47" s="4" t="s">
        <v>765</v>
      </c>
      <c r="H47" s="4" t="s">
        <v>766</v>
      </c>
      <c r="I47" s="4" t="s">
        <v>763</v>
      </c>
      <c r="J47" s="4">
        <v>1</v>
      </c>
      <c r="K47" s="4">
        <v>399</v>
      </c>
      <c r="L47" s="4">
        <v>399</v>
      </c>
      <c r="M47" s="4">
        <v>109</v>
      </c>
      <c r="N47" s="4" t="s">
        <v>770</v>
      </c>
      <c r="O47" s="5">
        <v>6831</v>
      </c>
      <c r="P47" s="4" t="s">
        <v>725</v>
      </c>
      <c r="Q47" s="6">
        <v>20</v>
      </c>
      <c r="R47" s="6">
        <f t="shared" si="0"/>
        <v>20</v>
      </c>
    </row>
    <row r="48" s="1" customFormat="1" customHeight="1" spans="1:18">
      <c r="A48" s="3">
        <v>45579.4805555556</v>
      </c>
      <c r="B48" s="4">
        <v>52233167</v>
      </c>
      <c r="C48" s="4">
        <v>2466</v>
      </c>
      <c r="D48" s="4" t="s">
        <v>37</v>
      </c>
      <c r="E48" s="4" t="s">
        <v>12</v>
      </c>
      <c r="F48" s="4">
        <v>135804</v>
      </c>
      <c r="G48" s="4" t="s">
        <v>761</v>
      </c>
      <c r="H48" s="4" t="s">
        <v>762</v>
      </c>
      <c r="I48" s="4" t="s">
        <v>763</v>
      </c>
      <c r="J48" s="4">
        <v>1</v>
      </c>
      <c r="K48" s="4">
        <v>499</v>
      </c>
      <c r="L48" s="4">
        <v>499</v>
      </c>
      <c r="M48" s="4">
        <v>100</v>
      </c>
      <c r="N48" s="4" t="s">
        <v>764</v>
      </c>
      <c r="O48" s="5">
        <v>10177</v>
      </c>
      <c r="P48" s="4" t="s">
        <v>541</v>
      </c>
      <c r="Q48" s="6">
        <v>50</v>
      </c>
      <c r="R48" s="6">
        <f t="shared" si="0"/>
        <v>50</v>
      </c>
    </row>
    <row r="49" s="1" customFormat="1" customHeight="1" spans="1:18">
      <c r="A49" s="3">
        <v>45579.4805555556</v>
      </c>
      <c r="B49" s="4">
        <v>52233167</v>
      </c>
      <c r="C49" s="4">
        <v>2466</v>
      </c>
      <c r="D49" s="4" t="s">
        <v>37</v>
      </c>
      <c r="E49" s="4" t="s">
        <v>12</v>
      </c>
      <c r="F49" s="4">
        <v>135804</v>
      </c>
      <c r="G49" s="4" t="s">
        <v>761</v>
      </c>
      <c r="H49" s="4" t="s">
        <v>762</v>
      </c>
      <c r="I49" s="4" t="s">
        <v>763</v>
      </c>
      <c r="J49" s="4">
        <v>1</v>
      </c>
      <c r="K49" s="4">
        <v>499</v>
      </c>
      <c r="L49" s="4">
        <v>499</v>
      </c>
      <c r="M49" s="4">
        <v>100</v>
      </c>
      <c r="N49" s="4" t="s">
        <v>764</v>
      </c>
      <c r="O49" s="5">
        <v>10177</v>
      </c>
      <c r="P49" s="4" t="s">
        <v>541</v>
      </c>
      <c r="Q49" s="6">
        <v>50</v>
      </c>
      <c r="R49" s="6">
        <f t="shared" si="0"/>
        <v>50</v>
      </c>
    </row>
    <row r="50" s="1" customFormat="1" customHeight="1" spans="1:18">
      <c r="A50" s="3">
        <v>45579.4805555556</v>
      </c>
      <c r="B50" s="4">
        <v>52233167</v>
      </c>
      <c r="C50" s="4">
        <v>2466</v>
      </c>
      <c r="D50" s="4" t="s">
        <v>37</v>
      </c>
      <c r="E50" s="4" t="s">
        <v>12</v>
      </c>
      <c r="F50" s="4">
        <v>135804</v>
      </c>
      <c r="G50" s="4" t="s">
        <v>761</v>
      </c>
      <c r="H50" s="4" t="s">
        <v>762</v>
      </c>
      <c r="I50" s="4" t="s">
        <v>763</v>
      </c>
      <c r="J50" s="4">
        <v>2</v>
      </c>
      <c r="K50" s="4">
        <v>998</v>
      </c>
      <c r="L50" s="4">
        <v>499</v>
      </c>
      <c r="M50" s="4">
        <v>200</v>
      </c>
      <c r="N50" s="4" t="s">
        <v>764</v>
      </c>
      <c r="O50" s="5">
        <v>10177</v>
      </c>
      <c r="P50" s="4" t="s">
        <v>541</v>
      </c>
      <c r="Q50" s="6">
        <v>50</v>
      </c>
      <c r="R50" s="6">
        <f t="shared" si="0"/>
        <v>100</v>
      </c>
    </row>
    <row r="51" s="1" customFormat="1" customHeight="1" spans="1:18">
      <c r="A51" s="3">
        <v>45590.4986111111</v>
      </c>
      <c r="B51" s="4">
        <v>52920898</v>
      </c>
      <c r="C51" s="4">
        <v>2466</v>
      </c>
      <c r="D51" s="4" t="s">
        <v>37</v>
      </c>
      <c r="E51" s="4" t="s">
        <v>12</v>
      </c>
      <c r="F51" s="4">
        <v>135804</v>
      </c>
      <c r="G51" s="4" t="s">
        <v>761</v>
      </c>
      <c r="H51" s="4" t="s">
        <v>762</v>
      </c>
      <c r="I51" s="4" t="s">
        <v>763</v>
      </c>
      <c r="J51" s="4">
        <v>1</v>
      </c>
      <c r="K51" s="4">
        <v>499</v>
      </c>
      <c r="L51" s="4">
        <v>499</v>
      </c>
      <c r="M51" s="4">
        <v>100</v>
      </c>
      <c r="N51" s="4" t="s">
        <v>764</v>
      </c>
      <c r="O51" s="5">
        <v>11453</v>
      </c>
      <c r="P51" s="4" t="s">
        <v>540</v>
      </c>
      <c r="Q51" s="6">
        <v>50</v>
      </c>
      <c r="R51" s="6">
        <f t="shared" si="0"/>
        <v>50</v>
      </c>
    </row>
    <row r="52" s="1" customFormat="1" customHeight="1" spans="1:18">
      <c r="A52" s="3">
        <v>45619.7527777778</v>
      </c>
      <c r="B52" s="4">
        <v>54777761</v>
      </c>
      <c r="C52" s="4">
        <v>2466</v>
      </c>
      <c r="D52" s="4" t="s">
        <v>37</v>
      </c>
      <c r="E52" s="4" t="s">
        <v>12</v>
      </c>
      <c r="F52" s="4">
        <v>135804</v>
      </c>
      <c r="G52" s="4" t="s">
        <v>761</v>
      </c>
      <c r="H52" s="4" t="s">
        <v>762</v>
      </c>
      <c r="I52" s="4" t="s">
        <v>763</v>
      </c>
      <c r="J52" s="4">
        <v>1</v>
      </c>
      <c r="K52" s="4">
        <v>499</v>
      </c>
      <c r="L52" s="4">
        <v>499</v>
      </c>
      <c r="M52" s="4">
        <v>100</v>
      </c>
      <c r="N52" s="4" t="s">
        <v>764</v>
      </c>
      <c r="O52" s="5">
        <v>11453</v>
      </c>
      <c r="P52" s="4" t="s">
        <v>540</v>
      </c>
      <c r="Q52" s="6">
        <v>50</v>
      </c>
      <c r="R52" s="6">
        <f t="shared" si="0"/>
        <v>50</v>
      </c>
    </row>
    <row r="53" s="1" customFormat="1" customHeight="1" spans="1:18">
      <c r="A53" s="3">
        <v>45619.7527777778</v>
      </c>
      <c r="B53" s="4">
        <v>54777761</v>
      </c>
      <c r="C53" s="4">
        <v>2466</v>
      </c>
      <c r="D53" s="4" t="s">
        <v>37</v>
      </c>
      <c r="E53" s="4" t="s">
        <v>12</v>
      </c>
      <c r="F53" s="4">
        <v>135804</v>
      </c>
      <c r="G53" s="4" t="s">
        <v>761</v>
      </c>
      <c r="H53" s="4" t="s">
        <v>762</v>
      </c>
      <c r="I53" s="4" t="s">
        <v>763</v>
      </c>
      <c r="J53" s="4">
        <v>1</v>
      </c>
      <c r="K53" s="4">
        <v>499</v>
      </c>
      <c r="L53" s="4">
        <v>499</v>
      </c>
      <c r="M53" s="4">
        <v>100</v>
      </c>
      <c r="N53" s="4" t="s">
        <v>764</v>
      </c>
      <c r="O53" s="5">
        <v>11453</v>
      </c>
      <c r="P53" s="4" t="s">
        <v>540</v>
      </c>
      <c r="Q53" s="6">
        <v>50</v>
      </c>
      <c r="R53" s="6">
        <f t="shared" si="0"/>
        <v>50</v>
      </c>
    </row>
    <row r="54" s="1" customFormat="1" customHeight="1" spans="1:18">
      <c r="A54" s="3">
        <v>45603.8388888889</v>
      </c>
      <c r="B54" s="4">
        <v>53787828</v>
      </c>
      <c r="C54" s="4">
        <v>2471</v>
      </c>
      <c r="D54" s="4" t="s">
        <v>56</v>
      </c>
      <c r="E54" s="4" t="s">
        <v>12</v>
      </c>
      <c r="F54" s="4">
        <v>135804</v>
      </c>
      <c r="G54" s="4" t="s">
        <v>761</v>
      </c>
      <c r="H54" s="4" t="s">
        <v>762</v>
      </c>
      <c r="I54" s="4" t="s">
        <v>763</v>
      </c>
      <c r="J54" s="4">
        <v>1</v>
      </c>
      <c r="K54" s="4">
        <v>499</v>
      </c>
      <c r="L54" s="4">
        <v>499</v>
      </c>
      <c r="M54" s="4">
        <v>100</v>
      </c>
      <c r="N54" s="4" t="s">
        <v>764</v>
      </c>
      <c r="O54" s="5">
        <v>6814</v>
      </c>
      <c r="P54" s="4" t="s">
        <v>525</v>
      </c>
      <c r="Q54" s="6">
        <v>50</v>
      </c>
      <c r="R54" s="6">
        <f t="shared" si="0"/>
        <v>50</v>
      </c>
    </row>
    <row r="55" s="1" customFormat="1" customHeight="1" spans="1:18">
      <c r="A55" s="3">
        <v>45603.8388888889</v>
      </c>
      <c r="B55" s="4">
        <v>53787828</v>
      </c>
      <c r="C55" s="4">
        <v>2471</v>
      </c>
      <c r="D55" s="4" t="s">
        <v>56</v>
      </c>
      <c r="E55" s="4" t="s">
        <v>12</v>
      </c>
      <c r="F55" s="4">
        <v>135804</v>
      </c>
      <c r="G55" s="4" t="s">
        <v>761</v>
      </c>
      <c r="H55" s="4" t="s">
        <v>762</v>
      </c>
      <c r="I55" s="4" t="s">
        <v>763</v>
      </c>
      <c r="J55" s="4">
        <v>2</v>
      </c>
      <c r="K55" s="4">
        <v>998</v>
      </c>
      <c r="L55" s="4">
        <v>499</v>
      </c>
      <c r="M55" s="4">
        <v>200</v>
      </c>
      <c r="N55" s="4" t="s">
        <v>764</v>
      </c>
      <c r="O55" s="5">
        <v>6814</v>
      </c>
      <c r="P55" s="4" t="s">
        <v>525</v>
      </c>
      <c r="Q55" s="6">
        <v>50</v>
      </c>
      <c r="R55" s="6">
        <f t="shared" si="0"/>
        <v>100</v>
      </c>
    </row>
    <row r="56" s="1" customFormat="1" customHeight="1" spans="1:18">
      <c r="A56" s="3">
        <v>45608.4805555556</v>
      </c>
      <c r="B56" s="4">
        <v>54078708</v>
      </c>
      <c r="C56" s="4">
        <v>2471</v>
      </c>
      <c r="D56" s="4" t="s">
        <v>56</v>
      </c>
      <c r="E56" s="4" t="s">
        <v>12</v>
      </c>
      <c r="F56" s="4">
        <v>135804</v>
      </c>
      <c r="G56" s="4" t="s">
        <v>761</v>
      </c>
      <c r="H56" s="4" t="s">
        <v>762</v>
      </c>
      <c r="I56" s="4" t="s">
        <v>763</v>
      </c>
      <c r="J56" s="4">
        <v>2</v>
      </c>
      <c r="K56" s="4">
        <v>998</v>
      </c>
      <c r="L56" s="4">
        <v>499</v>
      </c>
      <c r="M56" s="4">
        <v>200</v>
      </c>
      <c r="N56" s="4" t="s">
        <v>764</v>
      </c>
      <c r="O56" s="5">
        <v>13100</v>
      </c>
      <c r="P56" s="4" t="s">
        <v>526</v>
      </c>
      <c r="Q56" s="6">
        <v>50</v>
      </c>
      <c r="R56" s="6">
        <f t="shared" si="0"/>
        <v>100</v>
      </c>
    </row>
    <row r="57" s="1" customFormat="1" customHeight="1" spans="1:18">
      <c r="A57" s="3">
        <v>45608.5743055556</v>
      </c>
      <c r="B57" s="4">
        <v>54080989</v>
      </c>
      <c r="C57" s="4">
        <v>2471</v>
      </c>
      <c r="D57" s="4" t="s">
        <v>56</v>
      </c>
      <c r="E57" s="4" t="s">
        <v>12</v>
      </c>
      <c r="F57" s="4">
        <v>135804</v>
      </c>
      <c r="G57" s="4" t="s">
        <v>761</v>
      </c>
      <c r="H57" s="4" t="s">
        <v>762</v>
      </c>
      <c r="I57" s="4" t="s">
        <v>763</v>
      </c>
      <c r="J57" s="4">
        <v>2</v>
      </c>
      <c r="K57" s="4">
        <v>998</v>
      </c>
      <c r="L57" s="4">
        <v>499</v>
      </c>
      <c r="M57" s="4">
        <v>200</v>
      </c>
      <c r="N57" s="4" t="s">
        <v>764</v>
      </c>
      <c r="O57" s="5">
        <v>6814</v>
      </c>
      <c r="P57" s="4" t="s">
        <v>525</v>
      </c>
      <c r="Q57" s="6">
        <v>50</v>
      </c>
      <c r="R57" s="6">
        <f t="shared" si="0"/>
        <v>100</v>
      </c>
    </row>
    <row r="58" s="1" customFormat="1" customHeight="1" spans="1:18">
      <c r="A58" s="3">
        <v>45608.5756944444</v>
      </c>
      <c r="B58" s="4">
        <v>54086846</v>
      </c>
      <c r="C58" s="4">
        <v>2471</v>
      </c>
      <c r="D58" s="4" t="s">
        <v>56</v>
      </c>
      <c r="E58" s="4" t="s">
        <v>12</v>
      </c>
      <c r="F58" s="4">
        <v>135804</v>
      </c>
      <c r="G58" s="4" t="s">
        <v>761</v>
      </c>
      <c r="H58" s="4" t="s">
        <v>762</v>
      </c>
      <c r="I58" s="4" t="s">
        <v>763</v>
      </c>
      <c r="J58" s="4">
        <v>1</v>
      </c>
      <c r="K58" s="4">
        <v>499</v>
      </c>
      <c r="L58" s="4">
        <v>499</v>
      </c>
      <c r="M58" s="4">
        <v>100</v>
      </c>
      <c r="N58" s="4" t="s">
        <v>764</v>
      </c>
      <c r="O58" s="5">
        <v>6814</v>
      </c>
      <c r="P58" s="4" t="s">
        <v>525</v>
      </c>
      <c r="Q58" s="6">
        <v>50</v>
      </c>
      <c r="R58" s="6">
        <f t="shared" si="0"/>
        <v>50</v>
      </c>
    </row>
    <row r="59" s="1" customFormat="1" customHeight="1" spans="1:18">
      <c r="A59" s="3">
        <v>45608.5756944444</v>
      </c>
      <c r="B59" s="4">
        <v>54086846</v>
      </c>
      <c r="C59" s="4">
        <v>2471</v>
      </c>
      <c r="D59" s="4" t="s">
        <v>56</v>
      </c>
      <c r="E59" s="4" t="s">
        <v>12</v>
      </c>
      <c r="F59" s="4">
        <v>135804</v>
      </c>
      <c r="G59" s="4" t="s">
        <v>761</v>
      </c>
      <c r="H59" s="4" t="s">
        <v>762</v>
      </c>
      <c r="I59" s="4" t="s">
        <v>763</v>
      </c>
      <c r="J59" s="4">
        <v>1</v>
      </c>
      <c r="K59" s="4">
        <v>499</v>
      </c>
      <c r="L59" s="4">
        <v>499</v>
      </c>
      <c r="M59" s="4">
        <v>100</v>
      </c>
      <c r="N59" s="4" t="s">
        <v>764</v>
      </c>
      <c r="O59" s="5">
        <v>6814</v>
      </c>
      <c r="P59" s="4" t="s">
        <v>525</v>
      </c>
      <c r="Q59" s="6">
        <v>50</v>
      </c>
      <c r="R59" s="6">
        <f t="shared" si="0"/>
        <v>50</v>
      </c>
    </row>
    <row r="60" s="1" customFormat="1" customHeight="1" spans="1:18">
      <c r="A60" s="3">
        <v>45608.9256944444</v>
      </c>
      <c r="B60" s="4">
        <v>54123776</v>
      </c>
      <c r="C60" s="4">
        <v>2471</v>
      </c>
      <c r="D60" s="4" t="s">
        <v>56</v>
      </c>
      <c r="E60" s="4" t="s">
        <v>12</v>
      </c>
      <c r="F60" s="4">
        <v>135804</v>
      </c>
      <c r="G60" s="4" t="s">
        <v>761</v>
      </c>
      <c r="H60" s="4" t="s">
        <v>762</v>
      </c>
      <c r="I60" s="4" t="s">
        <v>763</v>
      </c>
      <c r="J60" s="4">
        <v>-2</v>
      </c>
      <c r="K60" s="4">
        <v>-998</v>
      </c>
      <c r="L60" s="4">
        <v>499</v>
      </c>
      <c r="M60" s="4">
        <v>-200</v>
      </c>
      <c r="N60" s="4" t="s">
        <v>764</v>
      </c>
      <c r="O60" s="5">
        <v>13100</v>
      </c>
      <c r="P60" s="4" t="s">
        <v>526</v>
      </c>
      <c r="Q60" s="6">
        <v>50</v>
      </c>
      <c r="R60" s="6">
        <f t="shared" si="0"/>
        <v>-100</v>
      </c>
    </row>
    <row r="61" s="1" customFormat="1" customHeight="1" spans="1:18">
      <c r="A61" s="3">
        <v>45608.9291666667</v>
      </c>
      <c r="B61" s="4">
        <v>54123681</v>
      </c>
      <c r="C61" s="4">
        <v>2471</v>
      </c>
      <c r="D61" s="4" t="s">
        <v>56</v>
      </c>
      <c r="E61" s="4" t="s">
        <v>12</v>
      </c>
      <c r="F61" s="4">
        <v>135804</v>
      </c>
      <c r="G61" s="4" t="s">
        <v>761</v>
      </c>
      <c r="H61" s="4" t="s">
        <v>762</v>
      </c>
      <c r="I61" s="4" t="s">
        <v>763</v>
      </c>
      <c r="J61" s="4">
        <v>2</v>
      </c>
      <c r="K61" s="4">
        <v>998</v>
      </c>
      <c r="L61" s="4">
        <v>499</v>
      </c>
      <c r="M61" s="4">
        <v>200</v>
      </c>
      <c r="N61" s="4" t="s">
        <v>764</v>
      </c>
      <c r="O61" s="5">
        <v>6814</v>
      </c>
      <c r="P61" s="4" t="s">
        <v>525</v>
      </c>
      <c r="Q61" s="6">
        <v>50</v>
      </c>
      <c r="R61" s="6">
        <f t="shared" si="0"/>
        <v>100</v>
      </c>
    </row>
    <row r="62" s="1" customFormat="1" customHeight="1" spans="1:18">
      <c r="A62" s="3">
        <v>45613.7513888889</v>
      </c>
      <c r="B62" s="4">
        <v>54410939</v>
      </c>
      <c r="C62" s="4">
        <v>2471</v>
      </c>
      <c r="D62" s="4" t="s">
        <v>56</v>
      </c>
      <c r="E62" s="4" t="s">
        <v>12</v>
      </c>
      <c r="F62" s="4">
        <v>135804</v>
      </c>
      <c r="G62" s="4" t="s">
        <v>761</v>
      </c>
      <c r="H62" s="4" t="s">
        <v>762</v>
      </c>
      <c r="I62" s="4" t="s">
        <v>763</v>
      </c>
      <c r="J62" s="4">
        <v>2</v>
      </c>
      <c r="K62" s="4">
        <v>998</v>
      </c>
      <c r="L62" s="4">
        <v>499</v>
      </c>
      <c r="M62" s="4">
        <v>200</v>
      </c>
      <c r="N62" s="4" t="s">
        <v>764</v>
      </c>
      <c r="O62" s="5">
        <v>6814</v>
      </c>
      <c r="P62" s="4" t="s">
        <v>525</v>
      </c>
      <c r="Q62" s="6">
        <v>50</v>
      </c>
      <c r="R62" s="6">
        <f t="shared" si="0"/>
        <v>100</v>
      </c>
    </row>
    <row r="63" s="1" customFormat="1" customHeight="1" spans="1:18">
      <c r="A63" s="3">
        <v>45623.5131944444</v>
      </c>
      <c r="B63" s="4">
        <v>54995392</v>
      </c>
      <c r="C63" s="4">
        <v>2471</v>
      </c>
      <c r="D63" s="4" t="s">
        <v>56</v>
      </c>
      <c r="E63" s="4" t="s">
        <v>12</v>
      </c>
      <c r="F63" s="4">
        <v>115733</v>
      </c>
      <c r="G63" s="4" t="s">
        <v>765</v>
      </c>
      <c r="H63" s="4" t="s">
        <v>766</v>
      </c>
      <c r="I63" s="4" t="s">
        <v>763</v>
      </c>
      <c r="J63" s="4">
        <v>1</v>
      </c>
      <c r="K63" s="4">
        <v>399</v>
      </c>
      <c r="L63" s="4">
        <v>399</v>
      </c>
      <c r="M63" s="4">
        <v>109</v>
      </c>
      <c r="N63" s="4" t="s">
        <v>770</v>
      </c>
      <c r="O63" s="5">
        <v>13100</v>
      </c>
      <c r="P63" s="4" t="s">
        <v>526</v>
      </c>
      <c r="Q63" s="6">
        <v>20</v>
      </c>
      <c r="R63" s="6">
        <f t="shared" si="0"/>
        <v>20</v>
      </c>
    </row>
    <row r="64" s="1" customFormat="1" customHeight="1" spans="1:18">
      <c r="A64" s="3">
        <v>45626.525</v>
      </c>
      <c r="B64" s="4">
        <v>55179765</v>
      </c>
      <c r="C64" s="4">
        <v>2471</v>
      </c>
      <c r="D64" s="4" t="s">
        <v>56</v>
      </c>
      <c r="E64" s="4" t="s">
        <v>12</v>
      </c>
      <c r="F64" s="4">
        <v>135804</v>
      </c>
      <c r="G64" s="4" t="s">
        <v>761</v>
      </c>
      <c r="H64" s="4" t="s">
        <v>762</v>
      </c>
      <c r="I64" s="4" t="s">
        <v>763</v>
      </c>
      <c r="J64" s="4">
        <v>1</v>
      </c>
      <c r="K64" s="4">
        <v>499</v>
      </c>
      <c r="L64" s="4">
        <v>499</v>
      </c>
      <c r="M64" s="4">
        <v>100</v>
      </c>
      <c r="N64" s="4" t="s">
        <v>764</v>
      </c>
      <c r="O64" s="5">
        <v>13100</v>
      </c>
      <c r="P64" s="4" t="s">
        <v>526</v>
      </c>
      <c r="Q64" s="6">
        <v>50</v>
      </c>
      <c r="R64" s="6">
        <f t="shared" si="0"/>
        <v>50</v>
      </c>
    </row>
    <row r="65" s="1" customFormat="1" customHeight="1" spans="1:18">
      <c r="A65" s="3">
        <v>45626.525</v>
      </c>
      <c r="B65" s="4">
        <v>55179765</v>
      </c>
      <c r="C65" s="4">
        <v>2471</v>
      </c>
      <c r="D65" s="4" t="s">
        <v>56</v>
      </c>
      <c r="E65" s="4" t="s">
        <v>12</v>
      </c>
      <c r="F65" s="4">
        <v>135804</v>
      </c>
      <c r="G65" s="4" t="s">
        <v>761</v>
      </c>
      <c r="H65" s="4" t="s">
        <v>762</v>
      </c>
      <c r="I65" s="4" t="s">
        <v>763</v>
      </c>
      <c r="J65" s="4">
        <v>1</v>
      </c>
      <c r="K65" s="4">
        <v>499</v>
      </c>
      <c r="L65" s="4">
        <v>499</v>
      </c>
      <c r="M65" s="4">
        <v>100</v>
      </c>
      <c r="N65" s="4" t="s">
        <v>764</v>
      </c>
      <c r="O65" s="5">
        <v>13100</v>
      </c>
      <c r="P65" s="4" t="s">
        <v>526</v>
      </c>
      <c r="Q65" s="6">
        <v>50</v>
      </c>
      <c r="R65" s="6">
        <f t="shared" si="0"/>
        <v>50</v>
      </c>
    </row>
    <row r="66" s="1" customFormat="1" customHeight="1" spans="1:18">
      <c r="A66" s="3">
        <v>45590.9166666667</v>
      </c>
      <c r="B66" s="4">
        <v>52963054</v>
      </c>
      <c r="C66" s="4">
        <v>2479</v>
      </c>
      <c r="D66" s="4" t="s">
        <v>70</v>
      </c>
      <c r="E66" s="4" t="s">
        <v>12</v>
      </c>
      <c r="F66" s="4">
        <v>135804</v>
      </c>
      <c r="G66" s="4" t="s">
        <v>761</v>
      </c>
      <c r="H66" s="4" t="s">
        <v>762</v>
      </c>
      <c r="I66" s="4" t="s">
        <v>763</v>
      </c>
      <c r="J66" s="4">
        <v>1</v>
      </c>
      <c r="K66" s="4">
        <v>499</v>
      </c>
      <c r="L66" s="4">
        <v>499</v>
      </c>
      <c r="M66" s="4">
        <v>100</v>
      </c>
      <c r="N66" s="4" t="s">
        <v>764</v>
      </c>
      <c r="O66" s="5">
        <v>12505</v>
      </c>
      <c r="P66" s="4" t="s">
        <v>569</v>
      </c>
      <c r="Q66" s="6">
        <v>50</v>
      </c>
      <c r="R66" s="6">
        <f t="shared" ref="R66:R129" si="1">Q66*J66</f>
        <v>50</v>
      </c>
    </row>
    <row r="67" s="1" customFormat="1" customHeight="1" spans="1:18">
      <c r="A67" s="3">
        <v>45599.7993055556</v>
      </c>
      <c r="B67" s="4">
        <v>53529253</v>
      </c>
      <c r="C67" s="4">
        <v>2479</v>
      </c>
      <c r="D67" s="4" t="s">
        <v>70</v>
      </c>
      <c r="E67" s="4" t="s">
        <v>12</v>
      </c>
      <c r="F67" s="4">
        <v>135804</v>
      </c>
      <c r="G67" s="4" t="s">
        <v>761</v>
      </c>
      <c r="H67" s="4" t="s">
        <v>762</v>
      </c>
      <c r="I67" s="4" t="s">
        <v>763</v>
      </c>
      <c r="J67" s="4">
        <v>2</v>
      </c>
      <c r="K67" s="4">
        <v>998</v>
      </c>
      <c r="L67" s="4">
        <v>499</v>
      </c>
      <c r="M67" s="4">
        <v>200</v>
      </c>
      <c r="N67" s="4" t="s">
        <v>764</v>
      </c>
      <c r="O67" s="5">
        <v>12505</v>
      </c>
      <c r="P67" s="4" t="s">
        <v>569</v>
      </c>
      <c r="Q67" s="6">
        <v>50</v>
      </c>
      <c r="R67" s="6">
        <f t="shared" si="1"/>
        <v>100</v>
      </c>
    </row>
    <row r="68" s="1" customFormat="1" customHeight="1" spans="1:18">
      <c r="A68" s="3">
        <v>45602.5909722222</v>
      </c>
      <c r="B68" s="4">
        <v>53697383</v>
      </c>
      <c r="C68" s="4">
        <v>2479</v>
      </c>
      <c r="D68" s="4" t="s">
        <v>70</v>
      </c>
      <c r="E68" s="4" t="s">
        <v>12</v>
      </c>
      <c r="F68" s="4">
        <v>135804</v>
      </c>
      <c r="G68" s="4" t="s">
        <v>761</v>
      </c>
      <c r="H68" s="4" t="s">
        <v>762</v>
      </c>
      <c r="I68" s="4" t="s">
        <v>763</v>
      </c>
      <c r="J68" s="4">
        <v>1</v>
      </c>
      <c r="K68" s="4">
        <v>499</v>
      </c>
      <c r="L68" s="4">
        <v>499</v>
      </c>
      <c r="M68" s="4">
        <v>100</v>
      </c>
      <c r="N68" s="4" t="s">
        <v>764</v>
      </c>
      <c r="O68" s="5">
        <v>12505</v>
      </c>
      <c r="P68" s="4" t="s">
        <v>569</v>
      </c>
      <c r="Q68" s="6">
        <v>50</v>
      </c>
      <c r="R68" s="6">
        <f t="shared" si="1"/>
        <v>50</v>
      </c>
    </row>
    <row r="69" s="1" customFormat="1" customHeight="1" spans="1:18">
      <c r="A69" s="3">
        <v>45602.5909722222</v>
      </c>
      <c r="B69" s="4">
        <v>53697383</v>
      </c>
      <c r="C69" s="4">
        <v>2479</v>
      </c>
      <c r="D69" s="4" t="s">
        <v>70</v>
      </c>
      <c r="E69" s="4" t="s">
        <v>12</v>
      </c>
      <c r="F69" s="4">
        <v>135804</v>
      </c>
      <c r="G69" s="4" t="s">
        <v>761</v>
      </c>
      <c r="H69" s="4" t="s">
        <v>762</v>
      </c>
      <c r="I69" s="4" t="s">
        <v>763</v>
      </c>
      <c r="J69" s="4">
        <v>1</v>
      </c>
      <c r="K69" s="4">
        <v>499</v>
      </c>
      <c r="L69" s="4">
        <v>499</v>
      </c>
      <c r="M69" s="4">
        <v>100</v>
      </c>
      <c r="N69" s="4" t="s">
        <v>764</v>
      </c>
      <c r="O69" s="5">
        <v>12505</v>
      </c>
      <c r="P69" s="4" t="s">
        <v>569</v>
      </c>
      <c r="Q69" s="6">
        <v>50</v>
      </c>
      <c r="R69" s="6">
        <f t="shared" si="1"/>
        <v>50</v>
      </c>
    </row>
    <row r="70" s="1" customFormat="1" customHeight="1" spans="1:18">
      <c r="A70" s="3">
        <v>45605.7506944444</v>
      </c>
      <c r="B70" s="4">
        <v>53908654</v>
      </c>
      <c r="C70" s="4">
        <v>2479</v>
      </c>
      <c r="D70" s="4" t="s">
        <v>70</v>
      </c>
      <c r="E70" s="4" t="s">
        <v>12</v>
      </c>
      <c r="F70" s="4">
        <v>115733</v>
      </c>
      <c r="G70" s="4" t="s">
        <v>765</v>
      </c>
      <c r="H70" s="4" t="s">
        <v>766</v>
      </c>
      <c r="I70" s="4" t="s">
        <v>763</v>
      </c>
      <c r="J70" s="4">
        <v>4</v>
      </c>
      <c r="K70" s="4">
        <v>1360</v>
      </c>
      <c r="L70" s="4">
        <v>340</v>
      </c>
      <c r="M70" s="4">
        <v>200</v>
      </c>
      <c r="N70" s="4" t="s">
        <v>767</v>
      </c>
      <c r="O70" s="5">
        <v>4259</v>
      </c>
      <c r="P70" s="4" t="s">
        <v>772</v>
      </c>
      <c r="Q70" s="6">
        <v>0</v>
      </c>
      <c r="R70" s="6">
        <f t="shared" si="1"/>
        <v>0</v>
      </c>
    </row>
    <row r="71" s="1" customFormat="1" customHeight="1" spans="1:18">
      <c r="A71" s="3">
        <v>45606.8180555556</v>
      </c>
      <c r="B71" s="4">
        <v>53982869</v>
      </c>
      <c r="C71" s="4">
        <v>2479</v>
      </c>
      <c r="D71" s="4" t="s">
        <v>70</v>
      </c>
      <c r="E71" s="4" t="s">
        <v>12</v>
      </c>
      <c r="F71" s="4">
        <v>135804</v>
      </c>
      <c r="G71" s="4" t="s">
        <v>761</v>
      </c>
      <c r="H71" s="4" t="s">
        <v>762</v>
      </c>
      <c r="I71" s="4" t="s">
        <v>763</v>
      </c>
      <c r="J71" s="4">
        <v>2</v>
      </c>
      <c r="K71" s="4">
        <v>998</v>
      </c>
      <c r="L71" s="4">
        <v>499</v>
      </c>
      <c r="M71" s="4">
        <v>200</v>
      </c>
      <c r="N71" s="4" t="s">
        <v>764</v>
      </c>
      <c r="O71" s="5">
        <v>12505</v>
      </c>
      <c r="P71" s="4" t="s">
        <v>569</v>
      </c>
      <c r="Q71" s="6">
        <v>50</v>
      </c>
      <c r="R71" s="6">
        <f t="shared" si="1"/>
        <v>100</v>
      </c>
    </row>
    <row r="72" s="1" customFormat="1" customHeight="1" spans="1:18">
      <c r="A72" s="3">
        <v>45616.8513888889</v>
      </c>
      <c r="B72" s="4">
        <v>54606841</v>
      </c>
      <c r="C72" s="4">
        <v>2479</v>
      </c>
      <c r="D72" s="4" t="s">
        <v>70</v>
      </c>
      <c r="E72" s="4" t="s">
        <v>12</v>
      </c>
      <c r="F72" s="4">
        <v>135804</v>
      </c>
      <c r="G72" s="4" t="s">
        <v>761</v>
      </c>
      <c r="H72" s="4" t="s">
        <v>762</v>
      </c>
      <c r="I72" s="4" t="s">
        <v>763</v>
      </c>
      <c r="J72" s="4">
        <v>2</v>
      </c>
      <c r="K72" s="4">
        <v>998</v>
      </c>
      <c r="L72" s="4">
        <v>499</v>
      </c>
      <c r="M72" s="4">
        <v>200</v>
      </c>
      <c r="N72" s="4" t="s">
        <v>764</v>
      </c>
      <c r="O72" s="5">
        <v>28422</v>
      </c>
      <c r="P72" s="4" t="s">
        <v>570</v>
      </c>
      <c r="Q72" s="6">
        <v>50</v>
      </c>
      <c r="R72" s="6">
        <f t="shared" si="1"/>
        <v>100</v>
      </c>
    </row>
    <row r="73" s="1" customFormat="1" customHeight="1" spans="1:18">
      <c r="A73" s="3">
        <v>45577.3833333333</v>
      </c>
      <c r="B73" s="4">
        <v>52091926</v>
      </c>
      <c r="C73" s="4">
        <v>2483</v>
      </c>
      <c r="D73" s="4" t="s">
        <v>34</v>
      </c>
      <c r="E73" s="4" t="s">
        <v>12</v>
      </c>
      <c r="F73" s="4">
        <v>135804</v>
      </c>
      <c r="G73" s="4" t="s">
        <v>761</v>
      </c>
      <c r="H73" s="4" t="s">
        <v>762</v>
      </c>
      <c r="I73" s="4" t="s">
        <v>763</v>
      </c>
      <c r="J73" s="4">
        <v>1</v>
      </c>
      <c r="K73" s="4">
        <v>420</v>
      </c>
      <c r="L73" s="4">
        <v>420</v>
      </c>
      <c r="M73" s="4">
        <v>21</v>
      </c>
      <c r="N73" s="4" t="s">
        <v>773</v>
      </c>
      <c r="O73" s="5">
        <v>4093</v>
      </c>
      <c r="P73" s="4" t="s">
        <v>510</v>
      </c>
      <c r="Q73" s="6">
        <v>0</v>
      </c>
      <c r="R73" s="6">
        <f t="shared" si="1"/>
        <v>0</v>
      </c>
    </row>
    <row r="74" s="1" customFormat="1" customHeight="1" spans="1:18">
      <c r="A74" s="3">
        <v>45583.4256944444</v>
      </c>
      <c r="B74" s="4">
        <v>52470982</v>
      </c>
      <c r="C74" s="4">
        <v>2483</v>
      </c>
      <c r="D74" s="4" t="s">
        <v>34</v>
      </c>
      <c r="E74" s="4" t="s">
        <v>12</v>
      </c>
      <c r="F74" s="4">
        <v>135804</v>
      </c>
      <c r="G74" s="4" t="s">
        <v>761</v>
      </c>
      <c r="H74" s="4" t="s">
        <v>762</v>
      </c>
      <c r="I74" s="4" t="s">
        <v>763</v>
      </c>
      <c r="J74" s="4">
        <v>2</v>
      </c>
      <c r="K74" s="4">
        <v>998</v>
      </c>
      <c r="L74" s="4">
        <v>499</v>
      </c>
      <c r="M74" s="4">
        <v>200</v>
      </c>
      <c r="N74" s="4" t="s">
        <v>764</v>
      </c>
      <c r="O74" s="5">
        <v>4093</v>
      </c>
      <c r="P74" s="4" t="s">
        <v>510</v>
      </c>
      <c r="Q74" s="6">
        <v>50</v>
      </c>
      <c r="R74" s="6">
        <f t="shared" si="1"/>
        <v>100</v>
      </c>
    </row>
    <row r="75" s="1" customFormat="1" customHeight="1" spans="1:18">
      <c r="A75" s="3">
        <v>45586.4472222222</v>
      </c>
      <c r="B75" s="4">
        <v>52659740</v>
      </c>
      <c r="C75" s="4">
        <v>2483</v>
      </c>
      <c r="D75" s="4" t="s">
        <v>34</v>
      </c>
      <c r="E75" s="4" t="s">
        <v>12</v>
      </c>
      <c r="F75" s="4">
        <v>135804</v>
      </c>
      <c r="G75" s="4" t="s">
        <v>761</v>
      </c>
      <c r="H75" s="4" t="s">
        <v>762</v>
      </c>
      <c r="I75" s="4" t="s">
        <v>763</v>
      </c>
      <c r="J75" s="4">
        <v>1</v>
      </c>
      <c r="K75" s="4">
        <v>499</v>
      </c>
      <c r="L75" s="4">
        <v>499</v>
      </c>
      <c r="M75" s="4">
        <v>100</v>
      </c>
      <c r="N75" s="4" t="s">
        <v>764</v>
      </c>
      <c r="O75" s="5">
        <v>4093</v>
      </c>
      <c r="P75" s="4" t="s">
        <v>510</v>
      </c>
      <c r="Q75" s="6">
        <v>50</v>
      </c>
      <c r="R75" s="6">
        <f t="shared" si="1"/>
        <v>50</v>
      </c>
    </row>
    <row r="76" s="1" customFormat="1" customHeight="1" spans="1:18">
      <c r="A76" s="3">
        <v>45587.8208333333</v>
      </c>
      <c r="B76" s="4">
        <v>52763049</v>
      </c>
      <c r="C76" s="4">
        <v>2483</v>
      </c>
      <c r="D76" s="4" t="s">
        <v>34</v>
      </c>
      <c r="E76" s="4" t="s">
        <v>12</v>
      </c>
      <c r="F76" s="4">
        <v>135804</v>
      </c>
      <c r="G76" s="4" t="s">
        <v>761</v>
      </c>
      <c r="H76" s="4" t="s">
        <v>762</v>
      </c>
      <c r="I76" s="4" t="s">
        <v>763</v>
      </c>
      <c r="J76" s="4">
        <v>1</v>
      </c>
      <c r="K76" s="4">
        <v>499</v>
      </c>
      <c r="L76" s="4">
        <v>499</v>
      </c>
      <c r="M76" s="4">
        <v>100</v>
      </c>
      <c r="N76" s="4" t="s">
        <v>764</v>
      </c>
      <c r="O76" s="5">
        <v>4302</v>
      </c>
      <c r="P76" s="4" t="s">
        <v>512</v>
      </c>
      <c r="Q76" s="6">
        <v>50</v>
      </c>
      <c r="R76" s="6">
        <f t="shared" si="1"/>
        <v>50</v>
      </c>
    </row>
    <row r="77" s="1" customFormat="1" customHeight="1" spans="1:18">
      <c r="A77" s="3">
        <v>45589.65625</v>
      </c>
      <c r="B77" s="4">
        <v>52871238</v>
      </c>
      <c r="C77" s="4">
        <v>2483</v>
      </c>
      <c r="D77" s="4" t="s">
        <v>34</v>
      </c>
      <c r="E77" s="4" t="s">
        <v>12</v>
      </c>
      <c r="F77" s="4">
        <v>135804</v>
      </c>
      <c r="G77" s="4" t="s">
        <v>761</v>
      </c>
      <c r="H77" s="4" t="s">
        <v>762</v>
      </c>
      <c r="I77" s="4" t="s">
        <v>763</v>
      </c>
      <c r="J77" s="4">
        <v>1</v>
      </c>
      <c r="K77" s="4">
        <v>480</v>
      </c>
      <c r="L77" s="4">
        <v>480</v>
      </c>
      <c r="M77" s="4">
        <v>81</v>
      </c>
      <c r="N77" s="4" t="s">
        <v>774</v>
      </c>
      <c r="O77" s="5">
        <v>4302</v>
      </c>
      <c r="P77" s="4" t="s">
        <v>512</v>
      </c>
      <c r="Q77" s="6">
        <v>50</v>
      </c>
      <c r="R77" s="6">
        <f t="shared" si="1"/>
        <v>50</v>
      </c>
    </row>
    <row r="78" s="1" customFormat="1" customHeight="1" spans="1:18">
      <c r="A78" s="3">
        <v>45590.5826388889</v>
      </c>
      <c r="B78" s="4">
        <v>52926648</v>
      </c>
      <c r="C78" s="4">
        <v>2483</v>
      </c>
      <c r="D78" s="4" t="s">
        <v>34</v>
      </c>
      <c r="E78" s="4" t="s">
        <v>12</v>
      </c>
      <c r="F78" s="4">
        <v>135804</v>
      </c>
      <c r="G78" s="4" t="s">
        <v>761</v>
      </c>
      <c r="H78" s="4" t="s">
        <v>762</v>
      </c>
      <c r="I78" s="4" t="s">
        <v>763</v>
      </c>
      <c r="J78" s="4">
        <v>2</v>
      </c>
      <c r="K78" s="4">
        <v>998</v>
      </c>
      <c r="L78" s="4">
        <v>499</v>
      </c>
      <c r="M78" s="4">
        <v>200</v>
      </c>
      <c r="N78" s="4" t="s">
        <v>764</v>
      </c>
      <c r="O78" s="5">
        <v>4093</v>
      </c>
      <c r="P78" s="4" t="s">
        <v>510</v>
      </c>
      <c r="Q78" s="6">
        <v>50</v>
      </c>
      <c r="R78" s="6">
        <f t="shared" si="1"/>
        <v>100</v>
      </c>
    </row>
    <row r="79" s="1" customFormat="1" customHeight="1" spans="1:18">
      <c r="A79" s="3">
        <v>45594.7263888889</v>
      </c>
      <c r="B79" s="4">
        <v>53195397</v>
      </c>
      <c r="C79" s="4">
        <v>2483</v>
      </c>
      <c r="D79" s="4" t="s">
        <v>34</v>
      </c>
      <c r="E79" s="4" t="s">
        <v>12</v>
      </c>
      <c r="F79" s="4">
        <v>135804</v>
      </c>
      <c r="G79" s="4" t="s">
        <v>761</v>
      </c>
      <c r="H79" s="4" t="s">
        <v>762</v>
      </c>
      <c r="I79" s="4" t="s">
        <v>763</v>
      </c>
      <c r="J79" s="4">
        <v>1</v>
      </c>
      <c r="K79" s="4">
        <v>499</v>
      </c>
      <c r="L79" s="4">
        <v>499</v>
      </c>
      <c r="M79" s="4">
        <v>100</v>
      </c>
      <c r="N79" s="4" t="s">
        <v>764</v>
      </c>
      <c r="O79" s="5">
        <v>4093</v>
      </c>
      <c r="P79" s="4" t="s">
        <v>510</v>
      </c>
      <c r="Q79" s="6">
        <v>50</v>
      </c>
      <c r="R79" s="6">
        <f t="shared" si="1"/>
        <v>50</v>
      </c>
    </row>
    <row r="80" s="1" customFormat="1" customHeight="1" spans="1:18">
      <c r="A80" s="3">
        <v>45594.7263888889</v>
      </c>
      <c r="B80" s="4">
        <v>53195397</v>
      </c>
      <c r="C80" s="4">
        <v>2483</v>
      </c>
      <c r="D80" s="4" t="s">
        <v>34</v>
      </c>
      <c r="E80" s="4" t="s">
        <v>12</v>
      </c>
      <c r="F80" s="4">
        <v>135804</v>
      </c>
      <c r="G80" s="4" t="s">
        <v>761</v>
      </c>
      <c r="H80" s="4" t="s">
        <v>762</v>
      </c>
      <c r="I80" s="4" t="s">
        <v>763</v>
      </c>
      <c r="J80" s="4">
        <v>1</v>
      </c>
      <c r="K80" s="4">
        <v>499</v>
      </c>
      <c r="L80" s="4">
        <v>499</v>
      </c>
      <c r="M80" s="4">
        <v>100</v>
      </c>
      <c r="N80" s="4" t="s">
        <v>764</v>
      </c>
      <c r="O80" s="5">
        <v>4093</v>
      </c>
      <c r="P80" s="4" t="s">
        <v>510</v>
      </c>
      <c r="Q80" s="6">
        <v>50</v>
      </c>
      <c r="R80" s="6">
        <f t="shared" si="1"/>
        <v>50</v>
      </c>
    </row>
    <row r="81" s="1" customFormat="1" customHeight="1" spans="1:18">
      <c r="A81" s="3">
        <v>45600.4409722222</v>
      </c>
      <c r="B81" s="4">
        <v>53556075</v>
      </c>
      <c r="C81" s="4">
        <v>2483</v>
      </c>
      <c r="D81" s="4" t="s">
        <v>34</v>
      </c>
      <c r="E81" s="4" t="s">
        <v>12</v>
      </c>
      <c r="F81" s="4">
        <v>135804</v>
      </c>
      <c r="G81" s="4" t="s">
        <v>761</v>
      </c>
      <c r="H81" s="4" t="s">
        <v>762</v>
      </c>
      <c r="I81" s="4" t="s">
        <v>763</v>
      </c>
      <c r="J81" s="4">
        <v>1</v>
      </c>
      <c r="K81" s="4">
        <v>499</v>
      </c>
      <c r="L81" s="4">
        <v>499</v>
      </c>
      <c r="M81" s="4">
        <v>100</v>
      </c>
      <c r="N81" s="4" t="s">
        <v>764</v>
      </c>
      <c r="O81" s="5">
        <v>4093</v>
      </c>
      <c r="P81" s="4" t="s">
        <v>510</v>
      </c>
      <c r="Q81" s="6">
        <v>50</v>
      </c>
      <c r="R81" s="6">
        <f t="shared" si="1"/>
        <v>50</v>
      </c>
    </row>
    <row r="82" s="1" customFormat="1" customHeight="1" spans="1:18">
      <c r="A82" s="3">
        <v>45602.7944444444</v>
      </c>
      <c r="B82" s="4">
        <v>53720706</v>
      </c>
      <c r="C82" s="4">
        <v>2483</v>
      </c>
      <c r="D82" s="4" t="s">
        <v>34</v>
      </c>
      <c r="E82" s="4" t="s">
        <v>12</v>
      </c>
      <c r="F82" s="4">
        <v>115733</v>
      </c>
      <c r="G82" s="4" t="s">
        <v>765</v>
      </c>
      <c r="H82" s="4" t="s">
        <v>766</v>
      </c>
      <c r="I82" s="4" t="s">
        <v>763</v>
      </c>
      <c r="J82" s="4">
        <v>2</v>
      </c>
      <c r="K82" s="4">
        <v>680</v>
      </c>
      <c r="L82" s="4">
        <v>340</v>
      </c>
      <c r="M82" s="4">
        <v>100</v>
      </c>
      <c r="N82" s="4" t="s">
        <v>767</v>
      </c>
      <c r="O82" s="5">
        <v>4093</v>
      </c>
      <c r="P82" s="4" t="s">
        <v>510</v>
      </c>
      <c r="Q82" s="6">
        <v>0</v>
      </c>
      <c r="R82" s="6">
        <f t="shared" si="1"/>
        <v>0</v>
      </c>
    </row>
    <row r="83" s="1" customFormat="1" customHeight="1" spans="1:18">
      <c r="A83" s="3">
        <v>45603.4131944444</v>
      </c>
      <c r="B83" s="4">
        <v>53744354</v>
      </c>
      <c r="C83" s="4">
        <v>2483</v>
      </c>
      <c r="D83" s="4" t="s">
        <v>34</v>
      </c>
      <c r="E83" s="4" t="s">
        <v>12</v>
      </c>
      <c r="F83" s="4">
        <v>135804</v>
      </c>
      <c r="G83" s="4" t="s">
        <v>761</v>
      </c>
      <c r="H83" s="4" t="s">
        <v>762</v>
      </c>
      <c r="I83" s="4" t="s">
        <v>763</v>
      </c>
      <c r="J83" s="4">
        <v>1</v>
      </c>
      <c r="K83" s="4">
        <v>499</v>
      </c>
      <c r="L83" s="4">
        <v>499</v>
      </c>
      <c r="M83" s="4">
        <v>100</v>
      </c>
      <c r="N83" s="4" t="s">
        <v>764</v>
      </c>
      <c r="O83" s="5">
        <v>4302</v>
      </c>
      <c r="P83" s="4" t="s">
        <v>512</v>
      </c>
      <c r="Q83" s="6">
        <v>50</v>
      </c>
      <c r="R83" s="6">
        <f t="shared" si="1"/>
        <v>50</v>
      </c>
    </row>
    <row r="84" s="1" customFormat="1" customHeight="1" spans="1:18">
      <c r="A84" s="3">
        <v>45603.5673611111</v>
      </c>
      <c r="B84" s="4">
        <v>53760603</v>
      </c>
      <c r="C84" s="4">
        <v>2483</v>
      </c>
      <c r="D84" s="4" t="s">
        <v>34</v>
      </c>
      <c r="E84" s="4" t="s">
        <v>12</v>
      </c>
      <c r="F84" s="4">
        <v>115733</v>
      </c>
      <c r="G84" s="4" t="s">
        <v>765</v>
      </c>
      <c r="H84" s="4" t="s">
        <v>766</v>
      </c>
      <c r="I84" s="4" t="s">
        <v>763</v>
      </c>
      <c r="J84" s="4">
        <v>3</v>
      </c>
      <c r="K84" s="4">
        <v>1020</v>
      </c>
      <c r="L84" s="4">
        <v>340</v>
      </c>
      <c r="M84" s="4">
        <v>150</v>
      </c>
      <c r="N84" s="4" t="s">
        <v>767</v>
      </c>
      <c r="O84" s="5">
        <v>4093</v>
      </c>
      <c r="P84" s="4" t="s">
        <v>510</v>
      </c>
      <c r="Q84" s="6">
        <v>0</v>
      </c>
      <c r="R84" s="6">
        <f t="shared" si="1"/>
        <v>0</v>
      </c>
    </row>
    <row r="85" s="1" customFormat="1" customHeight="1" spans="1:18">
      <c r="A85" s="3">
        <v>45603.5715277778</v>
      </c>
      <c r="B85" s="4">
        <v>53760746</v>
      </c>
      <c r="C85" s="4">
        <v>2483</v>
      </c>
      <c r="D85" s="4" t="s">
        <v>34</v>
      </c>
      <c r="E85" s="4" t="s">
        <v>12</v>
      </c>
      <c r="F85" s="4">
        <v>115733</v>
      </c>
      <c r="G85" s="4" t="s">
        <v>765</v>
      </c>
      <c r="H85" s="4" t="s">
        <v>766</v>
      </c>
      <c r="I85" s="4" t="s">
        <v>763</v>
      </c>
      <c r="J85" s="4">
        <v>1</v>
      </c>
      <c r="K85" s="4">
        <v>340</v>
      </c>
      <c r="L85" s="4">
        <v>340</v>
      </c>
      <c r="M85" s="4">
        <v>50</v>
      </c>
      <c r="N85" s="4" t="s">
        <v>767</v>
      </c>
      <c r="O85" s="5">
        <v>4093</v>
      </c>
      <c r="P85" s="4" t="s">
        <v>510</v>
      </c>
      <c r="Q85" s="6">
        <v>0</v>
      </c>
      <c r="R85" s="6">
        <f t="shared" si="1"/>
        <v>0</v>
      </c>
    </row>
    <row r="86" s="1" customFormat="1" customHeight="1" spans="1:18">
      <c r="A86" s="3">
        <v>45604.6611111111</v>
      </c>
      <c r="B86" s="4">
        <v>53832983</v>
      </c>
      <c r="C86" s="4">
        <v>2483</v>
      </c>
      <c r="D86" s="4" t="s">
        <v>34</v>
      </c>
      <c r="E86" s="4" t="s">
        <v>12</v>
      </c>
      <c r="F86" s="4">
        <v>115733</v>
      </c>
      <c r="G86" s="4" t="s">
        <v>765</v>
      </c>
      <c r="H86" s="4" t="s">
        <v>766</v>
      </c>
      <c r="I86" s="4" t="s">
        <v>763</v>
      </c>
      <c r="J86" s="4">
        <v>2</v>
      </c>
      <c r="K86" s="4">
        <v>680</v>
      </c>
      <c r="L86" s="4">
        <v>340</v>
      </c>
      <c r="M86" s="4">
        <v>100</v>
      </c>
      <c r="N86" s="4" t="s">
        <v>767</v>
      </c>
      <c r="O86" s="5">
        <v>4093</v>
      </c>
      <c r="P86" s="4" t="s">
        <v>510</v>
      </c>
      <c r="Q86" s="6">
        <v>0</v>
      </c>
      <c r="R86" s="6">
        <f t="shared" si="1"/>
        <v>0</v>
      </c>
    </row>
    <row r="87" s="1" customFormat="1" customHeight="1" spans="1:18">
      <c r="A87" s="3">
        <v>45604.6611111111</v>
      </c>
      <c r="B87" s="4">
        <v>53832983</v>
      </c>
      <c r="C87" s="4">
        <v>2483</v>
      </c>
      <c r="D87" s="4" t="s">
        <v>34</v>
      </c>
      <c r="E87" s="4" t="s">
        <v>12</v>
      </c>
      <c r="F87" s="4">
        <v>115733</v>
      </c>
      <c r="G87" s="4" t="s">
        <v>765</v>
      </c>
      <c r="H87" s="4" t="s">
        <v>766</v>
      </c>
      <c r="I87" s="4" t="s">
        <v>763</v>
      </c>
      <c r="J87" s="4">
        <v>2</v>
      </c>
      <c r="K87" s="4">
        <v>680</v>
      </c>
      <c r="L87" s="4">
        <v>340</v>
      </c>
      <c r="M87" s="4">
        <v>100</v>
      </c>
      <c r="N87" s="4" t="s">
        <v>767</v>
      </c>
      <c r="O87" s="5">
        <v>4302</v>
      </c>
      <c r="P87" s="4" t="s">
        <v>512</v>
      </c>
      <c r="Q87" s="6">
        <v>0</v>
      </c>
      <c r="R87" s="6">
        <f t="shared" si="1"/>
        <v>0</v>
      </c>
    </row>
    <row r="88" s="1" customFormat="1" customHeight="1" spans="1:18">
      <c r="A88" s="3">
        <v>45604.8777777778</v>
      </c>
      <c r="B88" s="4">
        <v>53857777</v>
      </c>
      <c r="C88" s="4">
        <v>2483</v>
      </c>
      <c r="D88" s="4" t="s">
        <v>34</v>
      </c>
      <c r="E88" s="4" t="s">
        <v>12</v>
      </c>
      <c r="F88" s="4">
        <v>135804</v>
      </c>
      <c r="G88" s="4" t="s">
        <v>761</v>
      </c>
      <c r="H88" s="4" t="s">
        <v>762</v>
      </c>
      <c r="I88" s="4" t="s">
        <v>763</v>
      </c>
      <c r="J88" s="4">
        <v>7</v>
      </c>
      <c r="K88" s="4">
        <v>3360</v>
      </c>
      <c r="L88" s="4">
        <v>480</v>
      </c>
      <c r="M88" s="4">
        <v>567</v>
      </c>
      <c r="N88" s="4" t="s">
        <v>774</v>
      </c>
      <c r="O88" s="5">
        <v>4302</v>
      </c>
      <c r="P88" s="4" t="s">
        <v>512</v>
      </c>
      <c r="Q88" s="6">
        <v>50</v>
      </c>
      <c r="R88" s="6">
        <f t="shared" si="1"/>
        <v>350</v>
      </c>
    </row>
    <row r="89" s="1" customFormat="1" customHeight="1" spans="1:18">
      <c r="A89" s="3">
        <v>45605.4354166667</v>
      </c>
      <c r="B89" s="4">
        <v>53874066</v>
      </c>
      <c r="C89" s="4">
        <v>2483</v>
      </c>
      <c r="D89" s="4" t="s">
        <v>34</v>
      </c>
      <c r="E89" s="4" t="s">
        <v>12</v>
      </c>
      <c r="F89" s="4">
        <v>115733</v>
      </c>
      <c r="G89" s="4" t="s">
        <v>765</v>
      </c>
      <c r="H89" s="4" t="s">
        <v>766</v>
      </c>
      <c r="I89" s="4" t="s">
        <v>763</v>
      </c>
      <c r="J89" s="4">
        <v>1</v>
      </c>
      <c r="K89" s="4">
        <v>340</v>
      </c>
      <c r="L89" s="4">
        <v>340</v>
      </c>
      <c r="M89" s="4">
        <v>50</v>
      </c>
      <c r="N89" s="4" t="s">
        <v>767</v>
      </c>
      <c r="O89" s="5">
        <v>4093</v>
      </c>
      <c r="P89" s="4" t="s">
        <v>510</v>
      </c>
      <c r="Q89" s="6">
        <v>0</v>
      </c>
      <c r="R89" s="6">
        <f t="shared" si="1"/>
        <v>0</v>
      </c>
    </row>
    <row r="90" s="1" customFormat="1" customHeight="1" spans="1:18">
      <c r="A90" s="3">
        <v>45606.4333333333</v>
      </c>
      <c r="B90" s="4">
        <v>53940148</v>
      </c>
      <c r="C90" s="4">
        <v>2483</v>
      </c>
      <c r="D90" s="4" t="s">
        <v>34</v>
      </c>
      <c r="E90" s="4" t="s">
        <v>12</v>
      </c>
      <c r="F90" s="4">
        <v>135804</v>
      </c>
      <c r="G90" s="4" t="s">
        <v>761</v>
      </c>
      <c r="H90" s="4" t="s">
        <v>762</v>
      </c>
      <c r="I90" s="4" t="s">
        <v>763</v>
      </c>
      <c r="J90" s="4">
        <v>1</v>
      </c>
      <c r="K90" s="4">
        <v>499</v>
      </c>
      <c r="L90" s="4">
        <v>499</v>
      </c>
      <c r="M90" s="4">
        <v>100</v>
      </c>
      <c r="N90" s="4" t="s">
        <v>764</v>
      </c>
      <c r="O90" s="5">
        <v>4093</v>
      </c>
      <c r="P90" s="4" t="s">
        <v>510</v>
      </c>
      <c r="Q90" s="6">
        <v>50</v>
      </c>
      <c r="R90" s="6">
        <f t="shared" si="1"/>
        <v>50</v>
      </c>
    </row>
    <row r="91" s="1" customFormat="1" customHeight="1" spans="1:18">
      <c r="A91" s="3">
        <v>45606.48125</v>
      </c>
      <c r="B91" s="4">
        <v>53946908</v>
      </c>
      <c r="C91" s="4">
        <v>2483</v>
      </c>
      <c r="D91" s="4" t="s">
        <v>34</v>
      </c>
      <c r="E91" s="4" t="s">
        <v>12</v>
      </c>
      <c r="F91" s="4">
        <v>115733</v>
      </c>
      <c r="G91" s="4" t="s">
        <v>765</v>
      </c>
      <c r="H91" s="4" t="s">
        <v>766</v>
      </c>
      <c r="I91" s="4" t="s">
        <v>763</v>
      </c>
      <c r="J91" s="4">
        <v>1</v>
      </c>
      <c r="K91" s="4">
        <v>340</v>
      </c>
      <c r="L91" s="4">
        <v>340</v>
      </c>
      <c r="M91" s="4">
        <v>50</v>
      </c>
      <c r="N91" s="4" t="s">
        <v>767</v>
      </c>
      <c r="O91" s="5">
        <v>4093</v>
      </c>
      <c r="P91" s="4" t="s">
        <v>510</v>
      </c>
      <c r="Q91" s="6">
        <v>0</v>
      </c>
      <c r="R91" s="6">
        <f t="shared" si="1"/>
        <v>0</v>
      </c>
    </row>
    <row r="92" s="1" customFormat="1" customHeight="1" spans="1:18">
      <c r="A92" s="3">
        <v>45608.8493055556</v>
      </c>
      <c r="B92" s="4">
        <v>54118051</v>
      </c>
      <c r="C92" s="4">
        <v>2483</v>
      </c>
      <c r="D92" s="4" t="s">
        <v>34</v>
      </c>
      <c r="E92" s="4" t="s">
        <v>12</v>
      </c>
      <c r="F92" s="4">
        <v>115733</v>
      </c>
      <c r="G92" s="4" t="s">
        <v>765</v>
      </c>
      <c r="H92" s="4" t="s">
        <v>766</v>
      </c>
      <c r="I92" s="4" t="s">
        <v>763</v>
      </c>
      <c r="J92" s="4">
        <v>1</v>
      </c>
      <c r="K92" s="4">
        <v>340</v>
      </c>
      <c r="L92" s="4">
        <v>340</v>
      </c>
      <c r="M92" s="4">
        <v>50</v>
      </c>
      <c r="N92" s="4" t="s">
        <v>767</v>
      </c>
      <c r="O92" s="5">
        <v>4093</v>
      </c>
      <c r="P92" s="4" t="s">
        <v>510</v>
      </c>
      <c r="Q92" s="6">
        <v>0</v>
      </c>
      <c r="R92" s="6">
        <f t="shared" si="1"/>
        <v>0</v>
      </c>
    </row>
    <row r="93" s="1" customFormat="1" customHeight="1" spans="1:18">
      <c r="A93" s="3">
        <v>45608.8513888889</v>
      </c>
      <c r="B93" s="4">
        <v>54117947</v>
      </c>
      <c r="C93" s="4">
        <v>2483</v>
      </c>
      <c r="D93" s="4" t="s">
        <v>34</v>
      </c>
      <c r="E93" s="4" t="s">
        <v>12</v>
      </c>
      <c r="F93" s="4">
        <v>115733</v>
      </c>
      <c r="G93" s="4" t="s">
        <v>765</v>
      </c>
      <c r="H93" s="4" t="s">
        <v>766</v>
      </c>
      <c r="I93" s="4" t="s">
        <v>763</v>
      </c>
      <c r="J93" s="4">
        <v>2</v>
      </c>
      <c r="K93" s="4">
        <v>680</v>
      </c>
      <c r="L93" s="4">
        <v>340</v>
      </c>
      <c r="M93" s="4">
        <v>100</v>
      </c>
      <c r="N93" s="4" t="s">
        <v>767</v>
      </c>
      <c r="O93" s="5">
        <v>4302</v>
      </c>
      <c r="P93" s="4" t="s">
        <v>512</v>
      </c>
      <c r="Q93" s="6">
        <v>0</v>
      </c>
      <c r="R93" s="6">
        <f t="shared" si="1"/>
        <v>0</v>
      </c>
    </row>
    <row r="94" s="1" customFormat="1" customHeight="1" spans="1:18">
      <c r="A94" s="3">
        <v>45608.8527777778</v>
      </c>
      <c r="B94" s="4">
        <v>54118104</v>
      </c>
      <c r="C94" s="4">
        <v>2483</v>
      </c>
      <c r="D94" s="4" t="s">
        <v>34</v>
      </c>
      <c r="E94" s="4" t="s">
        <v>12</v>
      </c>
      <c r="F94" s="4">
        <v>115733</v>
      </c>
      <c r="G94" s="4" t="s">
        <v>765</v>
      </c>
      <c r="H94" s="4" t="s">
        <v>766</v>
      </c>
      <c r="I94" s="4" t="s">
        <v>763</v>
      </c>
      <c r="J94" s="4">
        <v>1</v>
      </c>
      <c r="K94" s="4">
        <v>340</v>
      </c>
      <c r="L94" s="4">
        <v>340</v>
      </c>
      <c r="M94" s="4">
        <v>50</v>
      </c>
      <c r="N94" s="4" t="s">
        <v>767</v>
      </c>
      <c r="O94" s="5">
        <v>4093</v>
      </c>
      <c r="P94" s="4" t="s">
        <v>510</v>
      </c>
      <c r="Q94" s="6">
        <v>0</v>
      </c>
      <c r="R94" s="6">
        <f t="shared" si="1"/>
        <v>0</v>
      </c>
    </row>
    <row r="95" s="1" customFormat="1" customHeight="1" spans="1:18">
      <c r="A95" s="3">
        <v>45609.3951388889</v>
      </c>
      <c r="B95" s="4">
        <v>54131337</v>
      </c>
      <c r="C95" s="4">
        <v>2483</v>
      </c>
      <c r="D95" s="4" t="s">
        <v>34</v>
      </c>
      <c r="E95" s="4" t="s">
        <v>12</v>
      </c>
      <c r="F95" s="4">
        <v>115733</v>
      </c>
      <c r="G95" s="4" t="s">
        <v>765</v>
      </c>
      <c r="H95" s="4" t="s">
        <v>766</v>
      </c>
      <c r="I95" s="4" t="s">
        <v>763</v>
      </c>
      <c r="J95" s="4">
        <v>3</v>
      </c>
      <c r="K95" s="4">
        <v>1020</v>
      </c>
      <c r="L95" s="4">
        <v>340</v>
      </c>
      <c r="M95" s="4">
        <v>150</v>
      </c>
      <c r="N95" s="4" t="s">
        <v>767</v>
      </c>
      <c r="O95" s="5">
        <v>4093</v>
      </c>
      <c r="P95" s="4" t="s">
        <v>510</v>
      </c>
      <c r="Q95" s="6">
        <v>0</v>
      </c>
      <c r="R95" s="6">
        <f t="shared" si="1"/>
        <v>0</v>
      </c>
    </row>
    <row r="96" s="1" customFormat="1" customHeight="1" spans="1:18">
      <c r="A96" s="3">
        <v>45612.4326388889</v>
      </c>
      <c r="B96" s="4">
        <v>54318063</v>
      </c>
      <c r="C96" s="4">
        <v>2483</v>
      </c>
      <c r="D96" s="4" t="s">
        <v>34</v>
      </c>
      <c r="E96" s="4" t="s">
        <v>12</v>
      </c>
      <c r="F96" s="4">
        <v>115733</v>
      </c>
      <c r="G96" s="4" t="s">
        <v>765</v>
      </c>
      <c r="H96" s="4" t="s">
        <v>766</v>
      </c>
      <c r="I96" s="4" t="s">
        <v>763</v>
      </c>
      <c r="J96" s="4">
        <v>1</v>
      </c>
      <c r="K96" s="4">
        <v>340</v>
      </c>
      <c r="L96" s="4">
        <v>340</v>
      </c>
      <c r="M96" s="4">
        <v>50</v>
      </c>
      <c r="N96" s="4" t="s">
        <v>767</v>
      </c>
      <c r="O96" s="5">
        <v>4302</v>
      </c>
      <c r="P96" s="4" t="s">
        <v>512</v>
      </c>
      <c r="Q96" s="6">
        <v>0</v>
      </c>
      <c r="R96" s="6">
        <f t="shared" si="1"/>
        <v>0</v>
      </c>
    </row>
    <row r="97" s="1" customFormat="1" customHeight="1" spans="1:18">
      <c r="A97" s="3">
        <v>45612.6631944444</v>
      </c>
      <c r="B97" s="4">
        <v>54340212</v>
      </c>
      <c r="C97" s="4">
        <v>2483</v>
      </c>
      <c r="D97" s="4" t="s">
        <v>34</v>
      </c>
      <c r="E97" s="4" t="s">
        <v>12</v>
      </c>
      <c r="F97" s="4">
        <v>115733</v>
      </c>
      <c r="G97" s="4" t="s">
        <v>765</v>
      </c>
      <c r="H97" s="4" t="s">
        <v>766</v>
      </c>
      <c r="I97" s="4" t="s">
        <v>763</v>
      </c>
      <c r="J97" s="4">
        <v>1</v>
      </c>
      <c r="K97" s="4">
        <v>340</v>
      </c>
      <c r="L97" s="4">
        <v>340</v>
      </c>
      <c r="M97" s="4">
        <v>50</v>
      </c>
      <c r="N97" s="4" t="s">
        <v>767</v>
      </c>
      <c r="O97" s="5">
        <v>4093</v>
      </c>
      <c r="P97" s="4" t="s">
        <v>510</v>
      </c>
      <c r="Q97" s="6">
        <v>0</v>
      </c>
      <c r="R97" s="6">
        <f t="shared" si="1"/>
        <v>0</v>
      </c>
    </row>
    <row r="98" s="1" customFormat="1" customHeight="1" spans="1:18">
      <c r="A98" s="3">
        <v>45614.6027777778</v>
      </c>
      <c r="B98" s="4">
        <v>54456929</v>
      </c>
      <c r="C98" s="4">
        <v>2483</v>
      </c>
      <c r="D98" s="4" t="s">
        <v>34</v>
      </c>
      <c r="E98" s="4" t="s">
        <v>12</v>
      </c>
      <c r="F98" s="4">
        <v>115733</v>
      </c>
      <c r="G98" s="4" t="s">
        <v>765</v>
      </c>
      <c r="H98" s="4" t="s">
        <v>766</v>
      </c>
      <c r="I98" s="4" t="s">
        <v>763</v>
      </c>
      <c r="J98" s="4">
        <v>4</v>
      </c>
      <c r="K98" s="4">
        <v>1360</v>
      </c>
      <c r="L98" s="4">
        <v>340</v>
      </c>
      <c r="M98" s="4">
        <v>200</v>
      </c>
      <c r="N98" s="4" t="s">
        <v>767</v>
      </c>
      <c r="O98" s="5">
        <v>4093</v>
      </c>
      <c r="P98" s="4" t="s">
        <v>510</v>
      </c>
      <c r="Q98" s="6">
        <v>0</v>
      </c>
      <c r="R98" s="6">
        <f t="shared" si="1"/>
        <v>0</v>
      </c>
    </row>
    <row r="99" s="1" customFormat="1" customHeight="1" spans="1:18">
      <c r="A99" s="3">
        <v>45614.7013888889</v>
      </c>
      <c r="B99" s="4">
        <v>54466928</v>
      </c>
      <c r="C99" s="4">
        <v>2483</v>
      </c>
      <c r="D99" s="4" t="s">
        <v>34</v>
      </c>
      <c r="E99" s="4" t="s">
        <v>12</v>
      </c>
      <c r="F99" s="4">
        <v>115733</v>
      </c>
      <c r="G99" s="4" t="s">
        <v>765</v>
      </c>
      <c r="H99" s="4" t="s">
        <v>766</v>
      </c>
      <c r="I99" s="4" t="s">
        <v>763</v>
      </c>
      <c r="J99" s="4">
        <v>2</v>
      </c>
      <c r="K99" s="4">
        <v>680</v>
      </c>
      <c r="L99" s="4">
        <v>340</v>
      </c>
      <c r="M99" s="4">
        <v>100</v>
      </c>
      <c r="N99" s="4" t="s">
        <v>767</v>
      </c>
      <c r="O99" s="5">
        <v>4093</v>
      </c>
      <c r="P99" s="4" t="s">
        <v>510</v>
      </c>
      <c r="Q99" s="6">
        <v>0</v>
      </c>
      <c r="R99" s="6">
        <f t="shared" si="1"/>
        <v>0</v>
      </c>
    </row>
    <row r="100" s="1" customFormat="1" customHeight="1" spans="1:18">
      <c r="A100" s="3">
        <v>45615.6930555556</v>
      </c>
      <c r="B100" s="4">
        <v>54525626</v>
      </c>
      <c r="C100" s="4">
        <v>2483</v>
      </c>
      <c r="D100" s="4" t="s">
        <v>34</v>
      </c>
      <c r="E100" s="4" t="s">
        <v>12</v>
      </c>
      <c r="F100" s="4">
        <v>135804</v>
      </c>
      <c r="G100" s="4" t="s">
        <v>761</v>
      </c>
      <c r="H100" s="4" t="s">
        <v>762</v>
      </c>
      <c r="I100" s="4" t="s">
        <v>763</v>
      </c>
      <c r="J100" s="4">
        <v>2</v>
      </c>
      <c r="K100" s="4">
        <v>998</v>
      </c>
      <c r="L100" s="4">
        <v>499</v>
      </c>
      <c r="M100" s="4">
        <v>200</v>
      </c>
      <c r="N100" s="4" t="s">
        <v>764</v>
      </c>
      <c r="O100" s="5">
        <v>4302</v>
      </c>
      <c r="P100" s="4" t="s">
        <v>512</v>
      </c>
      <c r="Q100" s="6">
        <v>50</v>
      </c>
      <c r="R100" s="6">
        <f t="shared" si="1"/>
        <v>100</v>
      </c>
    </row>
    <row r="101" s="1" customFormat="1" customHeight="1" spans="1:18">
      <c r="A101" s="3">
        <v>45616.4541666667</v>
      </c>
      <c r="B101" s="4">
        <v>54565119</v>
      </c>
      <c r="C101" s="4">
        <v>2483</v>
      </c>
      <c r="D101" s="4" t="s">
        <v>34</v>
      </c>
      <c r="E101" s="4" t="s">
        <v>12</v>
      </c>
      <c r="F101" s="4">
        <v>115733</v>
      </c>
      <c r="G101" s="4" t="s">
        <v>765</v>
      </c>
      <c r="H101" s="4" t="s">
        <v>766</v>
      </c>
      <c r="I101" s="4" t="s">
        <v>763</v>
      </c>
      <c r="J101" s="4">
        <v>5</v>
      </c>
      <c r="K101" s="4">
        <v>1700</v>
      </c>
      <c r="L101" s="4">
        <v>340</v>
      </c>
      <c r="M101" s="4">
        <v>250</v>
      </c>
      <c r="N101" s="4" t="s">
        <v>767</v>
      </c>
      <c r="O101" s="5">
        <v>4093</v>
      </c>
      <c r="P101" s="4" t="s">
        <v>510</v>
      </c>
      <c r="Q101" s="6">
        <v>0</v>
      </c>
      <c r="R101" s="6">
        <f t="shared" si="1"/>
        <v>0</v>
      </c>
    </row>
    <row r="102" s="1" customFormat="1" customHeight="1" spans="1:18">
      <c r="A102" s="3">
        <v>45616.6979166667</v>
      </c>
      <c r="B102" s="4">
        <v>54583851</v>
      </c>
      <c r="C102" s="4">
        <v>2483</v>
      </c>
      <c r="D102" s="4" t="s">
        <v>34</v>
      </c>
      <c r="E102" s="4" t="s">
        <v>12</v>
      </c>
      <c r="F102" s="4">
        <v>115733</v>
      </c>
      <c r="G102" s="4" t="s">
        <v>765</v>
      </c>
      <c r="H102" s="4" t="s">
        <v>766</v>
      </c>
      <c r="I102" s="4" t="s">
        <v>763</v>
      </c>
      <c r="J102" s="4">
        <v>1</v>
      </c>
      <c r="K102" s="4">
        <v>340</v>
      </c>
      <c r="L102" s="4">
        <v>340</v>
      </c>
      <c r="M102" s="4">
        <v>50</v>
      </c>
      <c r="N102" s="4" t="s">
        <v>767</v>
      </c>
      <c r="O102" s="5">
        <v>4093</v>
      </c>
      <c r="P102" s="4" t="s">
        <v>510</v>
      </c>
      <c r="Q102" s="6">
        <v>0</v>
      </c>
      <c r="R102" s="6">
        <f t="shared" si="1"/>
        <v>0</v>
      </c>
    </row>
    <row r="103" s="1" customFormat="1" customHeight="1" spans="1:18">
      <c r="A103" s="3">
        <v>45617.6319444444</v>
      </c>
      <c r="B103" s="4">
        <v>54636409</v>
      </c>
      <c r="C103" s="4">
        <v>2483</v>
      </c>
      <c r="D103" s="4" t="s">
        <v>34</v>
      </c>
      <c r="E103" s="4" t="s">
        <v>12</v>
      </c>
      <c r="F103" s="4">
        <v>115733</v>
      </c>
      <c r="G103" s="4" t="s">
        <v>765</v>
      </c>
      <c r="H103" s="4" t="s">
        <v>766</v>
      </c>
      <c r="I103" s="4" t="s">
        <v>763</v>
      </c>
      <c r="J103" s="4">
        <v>5</v>
      </c>
      <c r="K103" s="4">
        <v>1700</v>
      </c>
      <c r="L103" s="4">
        <v>340</v>
      </c>
      <c r="M103" s="4">
        <v>250</v>
      </c>
      <c r="N103" s="4" t="s">
        <v>767</v>
      </c>
      <c r="O103" s="5">
        <v>4093</v>
      </c>
      <c r="P103" s="4" t="s">
        <v>510</v>
      </c>
      <c r="Q103" s="6">
        <v>0</v>
      </c>
      <c r="R103" s="6">
        <f t="shared" si="1"/>
        <v>0</v>
      </c>
    </row>
    <row r="104" s="1" customFormat="1" customHeight="1" spans="1:18">
      <c r="A104" s="3">
        <v>45617.6368055556</v>
      </c>
      <c r="B104" s="4">
        <v>54641428</v>
      </c>
      <c r="C104" s="4">
        <v>2483</v>
      </c>
      <c r="D104" s="4" t="s">
        <v>34</v>
      </c>
      <c r="E104" s="4" t="s">
        <v>12</v>
      </c>
      <c r="F104" s="4">
        <v>115733</v>
      </c>
      <c r="G104" s="4" t="s">
        <v>765</v>
      </c>
      <c r="H104" s="4" t="s">
        <v>766</v>
      </c>
      <c r="I104" s="4" t="s">
        <v>763</v>
      </c>
      <c r="J104" s="4">
        <v>2</v>
      </c>
      <c r="K104" s="4">
        <v>680</v>
      </c>
      <c r="L104" s="4">
        <v>340</v>
      </c>
      <c r="M104" s="4">
        <v>100</v>
      </c>
      <c r="N104" s="4" t="s">
        <v>767</v>
      </c>
      <c r="O104" s="5">
        <v>4302</v>
      </c>
      <c r="P104" s="4" t="s">
        <v>512</v>
      </c>
      <c r="Q104" s="6">
        <v>0</v>
      </c>
      <c r="R104" s="6">
        <f t="shared" si="1"/>
        <v>0</v>
      </c>
    </row>
    <row r="105" s="1" customFormat="1" customHeight="1" spans="1:18">
      <c r="A105" s="3">
        <v>45617.6388888889</v>
      </c>
      <c r="B105" s="4">
        <v>54641838</v>
      </c>
      <c r="C105" s="4">
        <v>2483</v>
      </c>
      <c r="D105" s="4" t="s">
        <v>34</v>
      </c>
      <c r="E105" s="4" t="s">
        <v>12</v>
      </c>
      <c r="F105" s="4">
        <v>115733</v>
      </c>
      <c r="G105" s="4" t="s">
        <v>765</v>
      </c>
      <c r="H105" s="4" t="s">
        <v>766</v>
      </c>
      <c r="I105" s="4" t="s">
        <v>763</v>
      </c>
      <c r="J105" s="4">
        <v>1</v>
      </c>
      <c r="K105" s="4">
        <v>340</v>
      </c>
      <c r="L105" s="4">
        <v>340</v>
      </c>
      <c r="M105" s="4">
        <v>50</v>
      </c>
      <c r="N105" s="4" t="s">
        <v>767</v>
      </c>
      <c r="O105" s="5">
        <v>4302</v>
      </c>
      <c r="P105" s="4" t="s">
        <v>512</v>
      </c>
      <c r="Q105" s="6">
        <v>0</v>
      </c>
      <c r="R105" s="6">
        <f t="shared" si="1"/>
        <v>0</v>
      </c>
    </row>
    <row r="106" s="1" customFormat="1" customHeight="1" spans="1:18">
      <c r="A106" s="3">
        <v>45621.4152777778</v>
      </c>
      <c r="B106" s="4">
        <v>54862705</v>
      </c>
      <c r="C106" s="4">
        <v>2483</v>
      </c>
      <c r="D106" s="4" t="s">
        <v>34</v>
      </c>
      <c r="E106" s="4" t="s">
        <v>12</v>
      </c>
      <c r="F106" s="4">
        <v>115733</v>
      </c>
      <c r="G106" s="4" t="s">
        <v>765</v>
      </c>
      <c r="H106" s="4" t="s">
        <v>766</v>
      </c>
      <c r="I106" s="4" t="s">
        <v>763</v>
      </c>
      <c r="J106" s="4">
        <v>3</v>
      </c>
      <c r="K106" s="4">
        <v>1020</v>
      </c>
      <c r="L106" s="4">
        <v>340</v>
      </c>
      <c r="M106" s="4">
        <v>150</v>
      </c>
      <c r="N106" s="4" t="s">
        <v>767</v>
      </c>
      <c r="O106" s="5">
        <v>4093</v>
      </c>
      <c r="P106" s="4" t="s">
        <v>510</v>
      </c>
      <c r="Q106" s="6">
        <v>0</v>
      </c>
      <c r="R106" s="6">
        <f t="shared" si="1"/>
        <v>0</v>
      </c>
    </row>
    <row r="107" s="1" customFormat="1" customHeight="1" spans="1:18">
      <c r="A107" s="3">
        <v>45583.69375</v>
      </c>
      <c r="B107" s="4">
        <v>52495669</v>
      </c>
      <c r="C107" s="4">
        <v>2497</v>
      </c>
      <c r="D107" s="4" t="s">
        <v>72</v>
      </c>
      <c r="E107" s="4" t="s">
        <v>32</v>
      </c>
      <c r="F107" s="4">
        <v>135804</v>
      </c>
      <c r="G107" s="4" t="s">
        <v>761</v>
      </c>
      <c r="H107" s="4" t="s">
        <v>762</v>
      </c>
      <c r="I107" s="4" t="s">
        <v>763</v>
      </c>
      <c r="J107" s="4">
        <v>1</v>
      </c>
      <c r="K107" s="4">
        <v>499</v>
      </c>
      <c r="L107" s="4">
        <v>499</v>
      </c>
      <c r="M107" s="4">
        <v>100</v>
      </c>
      <c r="N107" s="4" t="s">
        <v>764</v>
      </c>
      <c r="O107" s="5">
        <v>15614</v>
      </c>
      <c r="P107" s="4" t="s">
        <v>699</v>
      </c>
      <c r="Q107" s="6">
        <v>50</v>
      </c>
      <c r="R107" s="6">
        <f t="shared" si="1"/>
        <v>50</v>
      </c>
    </row>
    <row r="108" s="1" customFormat="1" customHeight="1" spans="1:18">
      <c r="A108" s="3">
        <v>45583.7708333333</v>
      </c>
      <c r="B108" s="4">
        <v>52503960</v>
      </c>
      <c r="C108" s="4">
        <v>2497</v>
      </c>
      <c r="D108" s="4" t="s">
        <v>72</v>
      </c>
      <c r="E108" s="4" t="s">
        <v>32</v>
      </c>
      <c r="F108" s="4">
        <v>135804</v>
      </c>
      <c r="G108" s="4" t="s">
        <v>761</v>
      </c>
      <c r="H108" s="4" t="s">
        <v>762</v>
      </c>
      <c r="I108" s="4" t="s">
        <v>763</v>
      </c>
      <c r="J108" s="4">
        <v>1</v>
      </c>
      <c r="K108" s="4">
        <v>499</v>
      </c>
      <c r="L108" s="4">
        <v>499</v>
      </c>
      <c r="M108" s="4">
        <v>100</v>
      </c>
      <c r="N108" s="4" t="s">
        <v>764</v>
      </c>
      <c r="O108" s="5">
        <v>15614</v>
      </c>
      <c r="P108" s="4" t="s">
        <v>699</v>
      </c>
      <c r="Q108" s="6">
        <v>50</v>
      </c>
      <c r="R108" s="6">
        <f t="shared" si="1"/>
        <v>50</v>
      </c>
    </row>
    <row r="109" s="1" customFormat="1" customHeight="1" spans="1:18">
      <c r="A109" s="3">
        <v>45588.4173611111</v>
      </c>
      <c r="B109" s="4">
        <v>52784742</v>
      </c>
      <c r="C109" s="4">
        <v>2497</v>
      </c>
      <c r="D109" s="4" t="s">
        <v>72</v>
      </c>
      <c r="E109" s="4" t="s">
        <v>32</v>
      </c>
      <c r="F109" s="4">
        <v>135804</v>
      </c>
      <c r="G109" s="4" t="s">
        <v>761</v>
      </c>
      <c r="H109" s="4" t="s">
        <v>762</v>
      </c>
      <c r="I109" s="4" t="s">
        <v>763</v>
      </c>
      <c r="J109" s="4">
        <v>1</v>
      </c>
      <c r="K109" s="4">
        <v>499</v>
      </c>
      <c r="L109" s="4">
        <v>499</v>
      </c>
      <c r="M109" s="4">
        <v>100</v>
      </c>
      <c r="N109" s="4" t="s">
        <v>764</v>
      </c>
      <c r="O109" s="5">
        <v>15614</v>
      </c>
      <c r="P109" s="4" t="s">
        <v>699</v>
      </c>
      <c r="Q109" s="6">
        <v>50</v>
      </c>
      <c r="R109" s="6">
        <f t="shared" si="1"/>
        <v>50</v>
      </c>
    </row>
    <row r="110" s="1" customFormat="1" customHeight="1" spans="1:18">
      <c r="A110" s="3">
        <v>45588.4618055556</v>
      </c>
      <c r="B110" s="4">
        <v>52790675</v>
      </c>
      <c r="C110" s="4">
        <v>2497</v>
      </c>
      <c r="D110" s="4" t="s">
        <v>72</v>
      </c>
      <c r="E110" s="4" t="s">
        <v>32</v>
      </c>
      <c r="F110" s="4">
        <v>135804</v>
      </c>
      <c r="G110" s="4" t="s">
        <v>761</v>
      </c>
      <c r="H110" s="4" t="s">
        <v>762</v>
      </c>
      <c r="I110" s="4" t="s">
        <v>763</v>
      </c>
      <c r="J110" s="4">
        <v>1</v>
      </c>
      <c r="K110" s="4">
        <v>499</v>
      </c>
      <c r="L110" s="4">
        <v>499</v>
      </c>
      <c r="M110" s="4">
        <v>100</v>
      </c>
      <c r="N110" s="4" t="s">
        <v>764</v>
      </c>
      <c r="O110" s="5">
        <v>15614</v>
      </c>
      <c r="P110" s="4" t="s">
        <v>699</v>
      </c>
      <c r="Q110" s="6">
        <v>50</v>
      </c>
      <c r="R110" s="6">
        <f t="shared" si="1"/>
        <v>50</v>
      </c>
    </row>
    <row r="111" s="1" customFormat="1" customHeight="1" spans="1:18">
      <c r="A111" s="3">
        <v>45588.7180555556</v>
      </c>
      <c r="B111" s="4">
        <v>52814291</v>
      </c>
      <c r="C111" s="4">
        <v>2497</v>
      </c>
      <c r="D111" s="4" t="s">
        <v>72</v>
      </c>
      <c r="E111" s="4" t="s">
        <v>32</v>
      </c>
      <c r="F111" s="4">
        <v>135804</v>
      </c>
      <c r="G111" s="4" t="s">
        <v>761</v>
      </c>
      <c r="H111" s="4" t="s">
        <v>762</v>
      </c>
      <c r="I111" s="4" t="s">
        <v>763</v>
      </c>
      <c r="J111" s="4">
        <v>1</v>
      </c>
      <c r="K111" s="4">
        <v>499</v>
      </c>
      <c r="L111" s="4">
        <v>499</v>
      </c>
      <c r="M111" s="4">
        <v>100</v>
      </c>
      <c r="N111" s="4" t="s">
        <v>764</v>
      </c>
      <c r="O111" s="5">
        <v>5641</v>
      </c>
      <c r="P111" s="4" t="s">
        <v>698</v>
      </c>
      <c r="Q111" s="6">
        <v>50</v>
      </c>
      <c r="R111" s="6">
        <f t="shared" si="1"/>
        <v>50</v>
      </c>
    </row>
    <row r="112" s="1" customFormat="1" customHeight="1" spans="1:18">
      <c r="A112" s="3">
        <v>45588.7208333333</v>
      </c>
      <c r="B112" s="4">
        <v>52814606</v>
      </c>
      <c r="C112" s="4">
        <v>2497</v>
      </c>
      <c r="D112" s="4" t="s">
        <v>72</v>
      </c>
      <c r="E112" s="4" t="s">
        <v>32</v>
      </c>
      <c r="F112" s="4">
        <v>135804</v>
      </c>
      <c r="G112" s="4" t="s">
        <v>761</v>
      </c>
      <c r="H112" s="4" t="s">
        <v>762</v>
      </c>
      <c r="I112" s="4" t="s">
        <v>763</v>
      </c>
      <c r="J112" s="4">
        <v>1</v>
      </c>
      <c r="K112" s="4">
        <v>499</v>
      </c>
      <c r="L112" s="4">
        <v>499</v>
      </c>
      <c r="M112" s="4">
        <v>100</v>
      </c>
      <c r="N112" s="4" t="s">
        <v>764</v>
      </c>
      <c r="O112" s="5">
        <v>5641</v>
      </c>
      <c r="P112" s="4" t="s">
        <v>698</v>
      </c>
      <c r="Q112" s="6">
        <v>50</v>
      </c>
      <c r="R112" s="6">
        <f t="shared" si="1"/>
        <v>50</v>
      </c>
    </row>
    <row r="113" s="1" customFormat="1" customHeight="1" spans="1:18">
      <c r="A113" s="3">
        <v>45590.3993055556</v>
      </c>
      <c r="B113" s="4">
        <v>52909044</v>
      </c>
      <c r="C113" s="4">
        <v>2497</v>
      </c>
      <c r="D113" s="4" t="s">
        <v>72</v>
      </c>
      <c r="E113" s="4" t="s">
        <v>32</v>
      </c>
      <c r="F113" s="4">
        <v>135804</v>
      </c>
      <c r="G113" s="4" t="s">
        <v>761</v>
      </c>
      <c r="H113" s="4" t="s">
        <v>762</v>
      </c>
      <c r="I113" s="4" t="s">
        <v>763</v>
      </c>
      <c r="J113" s="4">
        <v>1</v>
      </c>
      <c r="K113" s="4">
        <v>499</v>
      </c>
      <c r="L113" s="4">
        <v>499</v>
      </c>
      <c r="M113" s="4">
        <v>100</v>
      </c>
      <c r="N113" s="4" t="s">
        <v>764</v>
      </c>
      <c r="O113" s="5">
        <v>15614</v>
      </c>
      <c r="P113" s="4" t="s">
        <v>699</v>
      </c>
      <c r="Q113" s="6">
        <v>50</v>
      </c>
      <c r="R113" s="6">
        <f t="shared" si="1"/>
        <v>50</v>
      </c>
    </row>
    <row r="114" s="1" customFormat="1" customHeight="1" spans="1:18">
      <c r="A114" s="3">
        <v>45592.5708333333</v>
      </c>
      <c r="B114" s="4">
        <v>53055699</v>
      </c>
      <c r="C114" s="4">
        <v>2512</v>
      </c>
      <c r="D114" s="4" t="s">
        <v>55</v>
      </c>
      <c r="E114" s="4" t="s">
        <v>32</v>
      </c>
      <c r="F114" s="4">
        <v>135804</v>
      </c>
      <c r="G114" s="4" t="s">
        <v>761</v>
      </c>
      <c r="H114" s="4" t="s">
        <v>762</v>
      </c>
      <c r="I114" s="4" t="s">
        <v>763</v>
      </c>
      <c r="J114" s="4">
        <v>1</v>
      </c>
      <c r="K114" s="4">
        <v>499</v>
      </c>
      <c r="L114" s="4">
        <v>499</v>
      </c>
      <c r="M114" s="4">
        <v>100</v>
      </c>
      <c r="N114" s="4" t="s">
        <v>764</v>
      </c>
      <c r="O114" s="5">
        <v>7046</v>
      </c>
      <c r="P114" s="4" t="s">
        <v>674</v>
      </c>
      <c r="Q114" s="6">
        <v>50</v>
      </c>
      <c r="R114" s="6">
        <f t="shared" si="1"/>
        <v>50</v>
      </c>
    </row>
    <row r="115" s="1" customFormat="1" customHeight="1" spans="1:18">
      <c r="A115" s="3">
        <v>45598.3541666667</v>
      </c>
      <c r="B115" s="4">
        <v>53414474</v>
      </c>
      <c r="C115" s="4">
        <v>2512</v>
      </c>
      <c r="D115" s="4" t="s">
        <v>55</v>
      </c>
      <c r="E115" s="4" t="s">
        <v>32</v>
      </c>
      <c r="F115" s="4">
        <v>135804</v>
      </c>
      <c r="G115" s="4" t="s">
        <v>761</v>
      </c>
      <c r="H115" s="4" t="s">
        <v>762</v>
      </c>
      <c r="I115" s="4" t="s">
        <v>763</v>
      </c>
      <c r="J115" s="4">
        <v>1</v>
      </c>
      <c r="K115" s="4">
        <v>499</v>
      </c>
      <c r="L115" s="4">
        <v>499</v>
      </c>
      <c r="M115" s="4">
        <v>100</v>
      </c>
      <c r="N115" s="4" t="s">
        <v>764</v>
      </c>
      <c r="O115" s="5">
        <v>26639</v>
      </c>
      <c r="P115" s="4" t="s">
        <v>775</v>
      </c>
      <c r="Q115" s="6">
        <v>50</v>
      </c>
      <c r="R115" s="6">
        <f t="shared" si="1"/>
        <v>50</v>
      </c>
    </row>
    <row r="116" s="1" customFormat="1" customHeight="1" spans="1:18">
      <c r="A116" s="3">
        <v>45598.3541666667</v>
      </c>
      <c r="B116" s="4">
        <v>53414474</v>
      </c>
      <c r="C116" s="4">
        <v>2512</v>
      </c>
      <c r="D116" s="4" t="s">
        <v>55</v>
      </c>
      <c r="E116" s="4" t="s">
        <v>32</v>
      </c>
      <c r="F116" s="4">
        <v>135804</v>
      </c>
      <c r="G116" s="4" t="s">
        <v>761</v>
      </c>
      <c r="H116" s="4" t="s">
        <v>762</v>
      </c>
      <c r="I116" s="4" t="s">
        <v>763</v>
      </c>
      <c r="J116" s="4">
        <v>1</v>
      </c>
      <c r="K116" s="4">
        <v>499</v>
      </c>
      <c r="L116" s="4">
        <v>499</v>
      </c>
      <c r="M116" s="4">
        <v>100</v>
      </c>
      <c r="N116" s="4" t="s">
        <v>764</v>
      </c>
      <c r="O116" s="5">
        <v>6303</v>
      </c>
      <c r="P116" s="4" t="s">
        <v>673</v>
      </c>
      <c r="Q116" s="6">
        <v>50</v>
      </c>
      <c r="R116" s="6">
        <f t="shared" si="1"/>
        <v>50</v>
      </c>
    </row>
    <row r="117" s="1" customFormat="1" customHeight="1" spans="1:18">
      <c r="A117" s="3">
        <v>45598.7888888889</v>
      </c>
      <c r="B117" s="4">
        <v>53462424</v>
      </c>
      <c r="C117" s="4">
        <v>2512</v>
      </c>
      <c r="D117" s="4" t="s">
        <v>55</v>
      </c>
      <c r="E117" s="4" t="s">
        <v>32</v>
      </c>
      <c r="F117" s="4">
        <v>135804</v>
      </c>
      <c r="G117" s="4" t="s">
        <v>761</v>
      </c>
      <c r="H117" s="4" t="s">
        <v>762</v>
      </c>
      <c r="I117" s="4" t="s">
        <v>763</v>
      </c>
      <c r="J117" s="4">
        <v>1</v>
      </c>
      <c r="K117" s="4">
        <v>499</v>
      </c>
      <c r="L117" s="4">
        <v>499</v>
      </c>
      <c r="M117" s="4">
        <v>100</v>
      </c>
      <c r="N117" s="4" t="s">
        <v>764</v>
      </c>
      <c r="O117" s="5">
        <v>26639</v>
      </c>
      <c r="P117" s="4" t="s">
        <v>775</v>
      </c>
      <c r="Q117" s="6">
        <v>50</v>
      </c>
      <c r="R117" s="6">
        <f t="shared" si="1"/>
        <v>50</v>
      </c>
    </row>
    <row r="118" s="1" customFormat="1" customHeight="1" spans="1:18">
      <c r="A118" s="3">
        <v>45612.7729166667</v>
      </c>
      <c r="B118" s="4">
        <v>54351330</v>
      </c>
      <c r="C118" s="4">
        <v>2512</v>
      </c>
      <c r="D118" s="4" t="s">
        <v>55</v>
      </c>
      <c r="E118" s="4" t="s">
        <v>32</v>
      </c>
      <c r="F118" s="4">
        <v>135804</v>
      </c>
      <c r="G118" s="4" t="s">
        <v>761</v>
      </c>
      <c r="H118" s="4" t="s">
        <v>762</v>
      </c>
      <c r="I118" s="4" t="s">
        <v>763</v>
      </c>
      <c r="J118" s="4">
        <v>1</v>
      </c>
      <c r="K118" s="4">
        <v>499</v>
      </c>
      <c r="L118" s="4">
        <v>499</v>
      </c>
      <c r="M118" s="4">
        <v>100</v>
      </c>
      <c r="N118" s="4" t="s">
        <v>764</v>
      </c>
      <c r="O118" s="5">
        <v>6303</v>
      </c>
      <c r="P118" s="4" t="s">
        <v>673</v>
      </c>
      <c r="Q118" s="6">
        <v>50</v>
      </c>
      <c r="R118" s="6">
        <f t="shared" si="1"/>
        <v>50</v>
      </c>
    </row>
    <row r="119" s="1" customFormat="1" customHeight="1" spans="1:18">
      <c r="A119" s="3">
        <v>45577.8590277778</v>
      </c>
      <c r="B119" s="4">
        <v>52143884</v>
      </c>
      <c r="C119" s="4">
        <v>2520</v>
      </c>
      <c r="D119" s="4" t="s">
        <v>41</v>
      </c>
      <c r="E119" s="4" t="s">
        <v>32</v>
      </c>
      <c r="F119" s="4">
        <v>135804</v>
      </c>
      <c r="G119" s="4" t="s">
        <v>761</v>
      </c>
      <c r="H119" s="4" t="s">
        <v>762</v>
      </c>
      <c r="I119" s="4" t="s">
        <v>763</v>
      </c>
      <c r="J119" s="4">
        <v>1</v>
      </c>
      <c r="K119" s="4">
        <v>499</v>
      </c>
      <c r="L119" s="4">
        <v>499</v>
      </c>
      <c r="M119" s="4">
        <v>100</v>
      </c>
      <c r="N119" s="4" t="s">
        <v>764</v>
      </c>
      <c r="O119" s="5">
        <v>13581</v>
      </c>
      <c r="P119" s="4" t="s">
        <v>715</v>
      </c>
      <c r="Q119" s="6">
        <v>50</v>
      </c>
      <c r="R119" s="6">
        <f t="shared" si="1"/>
        <v>50</v>
      </c>
    </row>
    <row r="120" s="1" customFormat="1" customHeight="1" spans="1:18">
      <c r="A120" s="3">
        <v>45597.7090277778</v>
      </c>
      <c r="B120" s="4">
        <v>53388366</v>
      </c>
      <c r="C120" s="4">
        <v>2520</v>
      </c>
      <c r="D120" s="4" t="s">
        <v>41</v>
      </c>
      <c r="E120" s="4" t="s">
        <v>32</v>
      </c>
      <c r="F120" s="4">
        <v>135804</v>
      </c>
      <c r="G120" s="4" t="s">
        <v>761</v>
      </c>
      <c r="H120" s="4" t="s">
        <v>762</v>
      </c>
      <c r="I120" s="4" t="s">
        <v>763</v>
      </c>
      <c r="J120" s="4">
        <v>2</v>
      </c>
      <c r="K120" s="4">
        <v>900</v>
      </c>
      <c r="L120" s="4">
        <v>450</v>
      </c>
      <c r="M120" s="4">
        <v>102</v>
      </c>
      <c r="N120" s="4" t="s">
        <v>776</v>
      </c>
      <c r="O120" s="5">
        <v>13581</v>
      </c>
      <c r="P120" s="4" t="s">
        <v>715</v>
      </c>
      <c r="Q120" s="6">
        <v>30</v>
      </c>
      <c r="R120" s="6">
        <f t="shared" si="1"/>
        <v>60</v>
      </c>
    </row>
    <row r="121" s="1" customFormat="1" customHeight="1" spans="1:18">
      <c r="A121" s="3">
        <v>45597.7090277778</v>
      </c>
      <c r="B121" s="4">
        <v>53388366</v>
      </c>
      <c r="C121" s="4">
        <v>2520</v>
      </c>
      <c r="D121" s="4" t="s">
        <v>41</v>
      </c>
      <c r="E121" s="4" t="s">
        <v>32</v>
      </c>
      <c r="F121" s="4">
        <v>135804</v>
      </c>
      <c r="G121" s="4" t="s">
        <v>761</v>
      </c>
      <c r="H121" s="4" t="s">
        <v>762</v>
      </c>
      <c r="I121" s="4" t="s">
        <v>763</v>
      </c>
      <c r="J121" s="4">
        <v>1</v>
      </c>
      <c r="K121" s="4">
        <v>450</v>
      </c>
      <c r="L121" s="4">
        <v>450</v>
      </c>
      <c r="M121" s="4">
        <v>51</v>
      </c>
      <c r="N121" s="4" t="s">
        <v>776</v>
      </c>
      <c r="O121" s="5">
        <v>9331</v>
      </c>
      <c r="P121" s="4" t="s">
        <v>713</v>
      </c>
      <c r="Q121" s="6">
        <v>30</v>
      </c>
      <c r="R121" s="6">
        <f t="shared" si="1"/>
        <v>30</v>
      </c>
    </row>
    <row r="122" s="1" customFormat="1" customHeight="1" spans="1:18">
      <c r="A122" s="3">
        <v>45597.7090277778</v>
      </c>
      <c r="B122" s="4">
        <v>53388366</v>
      </c>
      <c r="C122" s="4">
        <v>2520</v>
      </c>
      <c r="D122" s="4" t="s">
        <v>41</v>
      </c>
      <c r="E122" s="4" t="s">
        <v>32</v>
      </c>
      <c r="F122" s="4">
        <v>135804</v>
      </c>
      <c r="G122" s="4" t="s">
        <v>761</v>
      </c>
      <c r="H122" s="4" t="s">
        <v>762</v>
      </c>
      <c r="I122" s="4" t="s">
        <v>763</v>
      </c>
      <c r="J122" s="4">
        <v>1</v>
      </c>
      <c r="K122" s="4">
        <v>450</v>
      </c>
      <c r="L122" s="4">
        <v>450</v>
      </c>
      <c r="M122" s="4">
        <v>51</v>
      </c>
      <c r="N122" s="4" t="s">
        <v>776</v>
      </c>
      <c r="O122" s="5">
        <v>13052</v>
      </c>
      <c r="P122" s="4" t="s">
        <v>714</v>
      </c>
      <c r="Q122" s="6">
        <v>30</v>
      </c>
      <c r="R122" s="6">
        <f t="shared" si="1"/>
        <v>30</v>
      </c>
    </row>
    <row r="123" s="1" customFormat="1" customHeight="1" spans="1:18">
      <c r="A123" s="3">
        <v>45597.7090277778</v>
      </c>
      <c r="B123" s="4">
        <v>53388366</v>
      </c>
      <c r="C123" s="4">
        <v>2520</v>
      </c>
      <c r="D123" s="4" t="s">
        <v>41</v>
      </c>
      <c r="E123" s="4" t="s">
        <v>32</v>
      </c>
      <c r="F123" s="4">
        <v>135804</v>
      </c>
      <c r="G123" s="4" t="s">
        <v>761</v>
      </c>
      <c r="H123" s="4" t="s">
        <v>762</v>
      </c>
      <c r="I123" s="4" t="s">
        <v>763</v>
      </c>
      <c r="J123" s="4">
        <v>2</v>
      </c>
      <c r="K123" s="4">
        <v>900</v>
      </c>
      <c r="L123" s="4">
        <v>450</v>
      </c>
      <c r="M123" s="4">
        <v>102</v>
      </c>
      <c r="N123" s="4" t="s">
        <v>776</v>
      </c>
      <c r="O123" s="5">
        <v>13581</v>
      </c>
      <c r="P123" s="4" t="s">
        <v>715</v>
      </c>
      <c r="Q123" s="6">
        <v>30</v>
      </c>
      <c r="R123" s="6">
        <f t="shared" si="1"/>
        <v>60</v>
      </c>
    </row>
    <row r="124" s="1" customFormat="1" customHeight="1" spans="1:18">
      <c r="A124" s="3">
        <v>45605.7479166667</v>
      </c>
      <c r="B124" s="4">
        <v>53907979</v>
      </c>
      <c r="C124" s="4">
        <v>2520</v>
      </c>
      <c r="D124" s="4" t="s">
        <v>41</v>
      </c>
      <c r="E124" s="4" t="s">
        <v>32</v>
      </c>
      <c r="F124" s="4">
        <v>135804</v>
      </c>
      <c r="G124" s="4" t="s">
        <v>761</v>
      </c>
      <c r="H124" s="4" t="s">
        <v>762</v>
      </c>
      <c r="I124" s="4" t="s">
        <v>763</v>
      </c>
      <c r="J124" s="4">
        <v>1</v>
      </c>
      <c r="K124" s="4">
        <v>499</v>
      </c>
      <c r="L124" s="4">
        <v>499</v>
      </c>
      <c r="M124" s="4">
        <v>100</v>
      </c>
      <c r="N124" s="4" t="s">
        <v>764</v>
      </c>
      <c r="O124" s="5">
        <v>13581</v>
      </c>
      <c r="P124" s="4" t="s">
        <v>715</v>
      </c>
      <c r="Q124" s="6">
        <v>50</v>
      </c>
      <c r="R124" s="6">
        <f t="shared" si="1"/>
        <v>50</v>
      </c>
    </row>
    <row r="125" s="1" customFormat="1" customHeight="1" spans="1:18">
      <c r="A125" s="3">
        <v>45606.7645833333</v>
      </c>
      <c r="B125" s="4">
        <v>53976013</v>
      </c>
      <c r="C125" s="4">
        <v>2520</v>
      </c>
      <c r="D125" s="4" t="s">
        <v>41</v>
      </c>
      <c r="E125" s="4" t="s">
        <v>32</v>
      </c>
      <c r="F125" s="4">
        <v>135804</v>
      </c>
      <c r="G125" s="4" t="s">
        <v>761</v>
      </c>
      <c r="H125" s="4" t="s">
        <v>762</v>
      </c>
      <c r="I125" s="4" t="s">
        <v>763</v>
      </c>
      <c r="J125" s="4">
        <v>1</v>
      </c>
      <c r="K125" s="4">
        <v>499</v>
      </c>
      <c r="L125" s="4">
        <v>499</v>
      </c>
      <c r="M125" s="4">
        <v>100</v>
      </c>
      <c r="N125" s="4" t="s">
        <v>764</v>
      </c>
      <c r="O125" s="5">
        <v>9331</v>
      </c>
      <c r="P125" s="4" t="s">
        <v>713</v>
      </c>
      <c r="Q125" s="6">
        <v>50</v>
      </c>
      <c r="R125" s="6">
        <f t="shared" si="1"/>
        <v>50</v>
      </c>
    </row>
    <row r="126" s="1" customFormat="1" customHeight="1" spans="1:18">
      <c r="A126" s="3">
        <v>45597.3395833333</v>
      </c>
      <c r="B126" s="4">
        <v>53350530</v>
      </c>
      <c r="C126" s="4">
        <v>2526</v>
      </c>
      <c r="D126" s="4" t="s">
        <v>38</v>
      </c>
      <c r="E126" s="4" t="s">
        <v>32</v>
      </c>
      <c r="F126" s="4">
        <v>135804</v>
      </c>
      <c r="G126" s="4" t="s">
        <v>761</v>
      </c>
      <c r="H126" s="4" t="s">
        <v>762</v>
      </c>
      <c r="I126" s="4" t="s">
        <v>763</v>
      </c>
      <c r="J126" s="4">
        <v>1</v>
      </c>
      <c r="K126" s="4">
        <v>499</v>
      </c>
      <c r="L126" s="4">
        <v>499</v>
      </c>
      <c r="M126" s="4">
        <v>100</v>
      </c>
      <c r="N126" s="4" t="s">
        <v>764</v>
      </c>
      <c r="O126" s="5">
        <v>4325</v>
      </c>
      <c r="P126" s="4" t="s">
        <v>676</v>
      </c>
      <c r="Q126" s="6">
        <v>50</v>
      </c>
      <c r="R126" s="6">
        <f t="shared" si="1"/>
        <v>50</v>
      </c>
    </row>
    <row r="127" s="1" customFormat="1" customHeight="1" spans="1:18">
      <c r="A127" s="3">
        <v>45600.5611111111</v>
      </c>
      <c r="B127" s="4">
        <v>53566142</v>
      </c>
      <c r="C127" s="4">
        <v>2526</v>
      </c>
      <c r="D127" s="4" t="s">
        <v>38</v>
      </c>
      <c r="E127" s="4" t="s">
        <v>32</v>
      </c>
      <c r="F127" s="4">
        <v>135804</v>
      </c>
      <c r="G127" s="4" t="s">
        <v>761</v>
      </c>
      <c r="H127" s="4" t="s">
        <v>762</v>
      </c>
      <c r="I127" s="4" t="s">
        <v>763</v>
      </c>
      <c r="J127" s="4">
        <v>2</v>
      </c>
      <c r="K127" s="4">
        <v>998</v>
      </c>
      <c r="L127" s="4">
        <v>499</v>
      </c>
      <c r="M127" s="4">
        <v>200</v>
      </c>
      <c r="N127" s="4" t="s">
        <v>764</v>
      </c>
      <c r="O127" s="5">
        <v>4325</v>
      </c>
      <c r="P127" s="4" t="s">
        <v>676</v>
      </c>
      <c r="Q127" s="6">
        <v>50</v>
      </c>
      <c r="R127" s="6">
        <f t="shared" si="1"/>
        <v>100</v>
      </c>
    </row>
    <row r="128" s="1" customFormat="1" customHeight="1" spans="1:18">
      <c r="A128" s="3">
        <v>45605.4159722222</v>
      </c>
      <c r="B128" s="4">
        <v>53870551</v>
      </c>
      <c r="C128" s="4">
        <v>2526</v>
      </c>
      <c r="D128" s="4" t="s">
        <v>38</v>
      </c>
      <c r="E128" s="4" t="s">
        <v>32</v>
      </c>
      <c r="F128" s="4">
        <v>135804</v>
      </c>
      <c r="G128" s="4" t="s">
        <v>761</v>
      </c>
      <c r="H128" s="4" t="s">
        <v>762</v>
      </c>
      <c r="I128" s="4" t="s">
        <v>763</v>
      </c>
      <c r="J128" s="4">
        <v>2</v>
      </c>
      <c r="K128" s="4">
        <v>998</v>
      </c>
      <c r="L128" s="4">
        <v>499</v>
      </c>
      <c r="M128" s="4">
        <v>200</v>
      </c>
      <c r="N128" s="4" t="s">
        <v>764</v>
      </c>
      <c r="O128" s="5">
        <v>4325</v>
      </c>
      <c r="P128" s="4" t="s">
        <v>676</v>
      </c>
      <c r="Q128" s="6">
        <v>50</v>
      </c>
      <c r="R128" s="6">
        <f t="shared" si="1"/>
        <v>100</v>
      </c>
    </row>
    <row r="129" s="1" customFormat="1" customHeight="1" spans="1:18">
      <c r="A129" s="3">
        <v>45623.4222222222</v>
      </c>
      <c r="B129" s="4">
        <v>54984890</v>
      </c>
      <c r="C129" s="4">
        <v>2526</v>
      </c>
      <c r="D129" s="4" t="s">
        <v>38</v>
      </c>
      <c r="E129" s="4" t="s">
        <v>32</v>
      </c>
      <c r="F129" s="4">
        <v>135804</v>
      </c>
      <c r="G129" s="4" t="s">
        <v>761</v>
      </c>
      <c r="H129" s="4" t="s">
        <v>762</v>
      </c>
      <c r="I129" s="4" t="s">
        <v>763</v>
      </c>
      <c r="J129" s="4">
        <v>2</v>
      </c>
      <c r="K129" s="4">
        <v>998</v>
      </c>
      <c r="L129" s="4">
        <v>499</v>
      </c>
      <c r="M129" s="4">
        <v>200</v>
      </c>
      <c r="N129" s="4" t="s">
        <v>764</v>
      </c>
      <c r="O129" s="5">
        <v>4325</v>
      </c>
      <c r="P129" s="4" t="s">
        <v>676</v>
      </c>
      <c r="Q129" s="6">
        <v>50</v>
      </c>
      <c r="R129" s="6">
        <f t="shared" si="1"/>
        <v>100</v>
      </c>
    </row>
    <row r="130" s="1" customFormat="1" customHeight="1" spans="1:18">
      <c r="A130" s="3">
        <v>45626.4798611111</v>
      </c>
      <c r="B130" s="4">
        <v>55169164</v>
      </c>
      <c r="C130" s="4">
        <v>2526</v>
      </c>
      <c r="D130" s="4" t="s">
        <v>38</v>
      </c>
      <c r="E130" s="4" t="s">
        <v>32</v>
      </c>
      <c r="F130" s="4">
        <v>135804</v>
      </c>
      <c r="G130" s="4" t="s">
        <v>761</v>
      </c>
      <c r="H130" s="4" t="s">
        <v>762</v>
      </c>
      <c r="I130" s="4" t="s">
        <v>763</v>
      </c>
      <c r="J130" s="4">
        <v>1</v>
      </c>
      <c r="K130" s="4">
        <v>499</v>
      </c>
      <c r="L130" s="4">
        <v>499</v>
      </c>
      <c r="M130" s="4">
        <v>100</v>
      </c>
      <c r="N130" s="4" t="s">
        <v>764</v>
      </c>
      <c r="O130" s="5">
        <v>8338</v>
      </c>
      <c r="P130" s="4" t="s">
        <v>677</v>
      </c>
      <c r="Q130" s="6">
        <v>50</v>
      </c>
      <c r="R130" s="6">
        <f t="shared" ref="R130:R193" si="2">Q130*J130</f>
        <v>50</v>
      </c>
    </row>
    <row r="131" s="1" customFormat="1" customHeight="1" spans="1:18">
      <c r="A131" s="3">
        <v>45626.4798611111</v>
      </c>
      <c r="B131" s="4">
        <v>55169164</v>
      </c>
      <c r="C131" s="4">
        <v>2526</v>
      </c>
      <c r="D131" s="4" t="s">
        <v>38</v>
      </c>
      <c r="E131" s="4" t="s">
        <v>32</v>
      </c>
      <c r="F131" s="4">
        <v>135804</v>
      </c>
      <c r="G131" s="4" t="s">
        <v>761</v>
      </c>
      <c r="H131" s="4" t="s">
        <v>762</v>
      </c>
      <c r="I131" s="4" t="s">
        <v>763</v>
      </c>
      <c r="J131" s="4">
        <v>1</v>
      </c>
      <c r="K131" s="4">
        <v>499</v>
      </c>
      <c r="L131" s="4">
        <v>499</v>
      </c>
      <c r="M131" s="4">
        <v>100</v>
      </c>
      <c r="N131" s="4" t="s">
        <v>764</v>
      </c>
      <c r="O131" s="5">
        <v>8338</v>
      </c>
      <c r="P131" s="4" t="s">
        <v>677</v>
      </c>
      <c r="Q131" s="6">
        <v>50</v>
      </c>
      <c r="R131" s="6">
        <f t="shared" si="2"/>
        <v>50</v>
      </c>
    </row>
    <row r="132" s="1" customFormat="1" customHeight="1" spans="1:18">
      <c r="A132" s="3">
        <v>45596.4638888889</v>
      </c>
      <c r="B132" s="4">
        <v>53300879</v>
      </c>
      <c r="C132" s="4">
        <v>2527</v>
      </c>
      <c r="D132" s="4" t="s">
        <v>25</v>
      </c>
      <c r="E132" s="4" t="s">
        <v>12</v>
      </c>
      <c r="F132" s="4">
        <v>135804</v>
      </c>
      <c r="G132" s="4" t="s">
        <v>761</v>
      </c>
      <c r="H132" s="4" t="s">
        <v>762</v>
      </c>
      <c r="I132" s="4" t="s">
        <v>763</v>
      </c>
      <c r="J132" s="4">
        <v>1</v>
      </c>
      <c r="K132" s="4">
        <v>499</v>
      </c>
      <c r="L132" s="4">
        <v>499</v>
      </c>
      <c r="M132" s="4">
        <v>100</v>
      </c>
      <c r="N132" s="4" t="s">
        <v>764</v>
      </c>
      <c r="O132" s="5">
        <v>4301</v>
      </c>
      <c r="P132" s="4" t="s">
        <v>561</v>
      </c>
      <c r="Q132" s="6">
        <v>50</v>
      </c>
      <c r="R132" s="6">
        <f t="shared" si="2"/>
        <v>50</v>
      </c>
    </row>
    <row r="133" s="1" customFormat="1" customHeight="1" spans="1:18">
      <c r="A133" s="3">
        <v>45617.9</v>
      </c>
      <c r="B133" s="4">
        <v>54670615</v>
      </c>
      <c r="C133" s="4">
        <v>2527</v>
      </c>
      <c r="D133" s="4" t="s">
        <v>25</v>
      </c>
      <c r="E133" s="4" t="s">
        <v>12</v>
      </c>
      <c r="F133" s="4">
        <v>135804</v>
      </c>
      <c r="G133" s="4" t="s">
        <v>761</v>
      </c>
      <c r="H133" s="4" t="s">
        <v>762</v>
      </c>
      <c r="I133" s="4" t="s">
        <v>763</v>
      </c>
      <c r="J133" s="4">
        <v>1</v>
      </c>
      <c r="K133" s="4">
        <v>499</v>
      </c>
      <c r="L133" s="4">
        <v>499</v>
      </c>
      <c r="M133" s="4">
        <v>100</v>
      </c>
      <c r="N133" s="4" t="s">
        <v>764</v>
      </c>
      <c r="O133" s="5">
        <v>4301</v>
      </c>
      <c r="P133" s="4" t="s">
        <v>561</v>
      </c>
      <c r="Q133" s="6">
        <v>50</v>
      </c>
      <c r="R133" s="6">
        <f t="shared" si="2"/>
        <v>50</v>
      </c>
    </row>
    <row r="134" s="1" customFormat="1" customHeight="1" spans="1:18">
      <c r="A134" s="3">
        <v>45619.4305555556</v>
      </c>
      <c r="B134" s="4">
        <v>54743720</v>
      </c>
      <c r="C134" s="4">
        <v>2527</v>
      </c>
      <c r="D134" s="4" t="s">
        <v>25</v>
      </c>
      <c r="E134" s="4" t="s">
        <v>12</v>
      </c>
      <c r="F134" s="4">
        <v>135804</v>
      </c>
      <c r="G134" s="4" t="s">
        <v>761</v>
      </c>
      <c r="H134" s="4" t="s">
        <v>762</v>
      </c>
      <c r="I134" s="4" t="s">
        <v>763</v>
      </c>
      <c r="J134" s="4">
        <v>1</v>
      </c>
      <c r="K134" s="4">
        <v>499</v>
      </c>
      <c r="L134" s="4">
        <v>499</v>
      </c>
      <c r="M134" s="4">
        <v>100</v>
      </c>
      <c r="N134" s="4" t="s">
        <v>764</v>
      </c>
      <c r="O134" s="5">
        <v>28573</v>
      </c>
      <c r="P134" s="4" t="s">
        <v>563</v>
      </c>
      <c r="Q134" s="6">
        <v>50</v>
      </c>
      <c r="R134" s="6">
        <f t="shared" si="2"/>
        <v>50</v>
      </c>
    </row>
    <row r="135" s="1" customFormat="1" customHeight="1" spans="1:18">
      <c r="A135" s="3">
        <v>45591.6125</v>
      </c>
      <c r="B135" s="4">
        <v>52994948</v>
      </c>
      <c r="C135" s="4">
        <v>2559</v>
      </c>
      <c r="D135" s="4" t="s">
        <v>19</v>
      </c>
      <c r="E135" s="4" t="s">
        <v>12</v>
      </c>
      <c r="F135" s="4">
        <v>135804</v>
      </c>
      <c r="G135" s="4" t="s">
        <v>761</v>
      </c>
      <c r="H135" s="4" t="s">
        <v>762</v>
      </c>
      <c r="I135" s="4" t="s">
        <v>763</v>
      </c>
      <c r="J135" s="4">
        <v>3</v>
      </c>
      <c r="K135" s="4">
        <v>1497</v>
      </c>
      <c r="L135" s="4">
        <v>499</v>
      </c>
      <c r="M135" s="4">
        <v>300</v>
      </c>
      <c r="N135" s="4" t="s">
        <v>764</v>
      </c>
      <c r="O135" s="5">
        <v>13019</v>
      </c>
      <c r="P135" s="4" t="s">
        <v>558</v>
      </c>
      <c r="Q135" s="6">
        <v>50</v>
      </c>
      <c r="R135" s="6">
        <f t="shared" si="2"/>
        <v>150</v>
      </c>
    </row>
    <row r="136" s="1" customFormat="1" customHeight="1" spans="1:18">
      <c r="A136" s="3">
        <v>45599.6020833333</v>
      </c>
      <c r="B136" s="4">
        <v>53506172</v>
      </c>
      <c r="C136" s="4">
        <v>2559</v>
      </c>
      <c r="D136" s="4" t="s">
        <v>19</v>
      </c>
      <c r="E136" s="4" t="s">
        <v>12</v>
      </c>
      <c r="F136" s="4">
        <v>135804</v>
      </c>
      <c r="G136" s="4" t="s">
        <v>761</v>
      </c>
      <c r="H136" s="4" t="s">
        <v>762</v>
      </c>
      <c r="I136" s="4" t="s">
        <v>763</v>
      </c>
      <c r="J136" s="4">
        <v>2</v>
      </c>
      <c r="K136" s="4">
        <v>998</v>
      </c>
      <c r="L136" s="4">
        <v>499</v>
      </c>
      <c r="M136" s="4">
        <v>200</v>
      </c>
      <c r="N136" s="4" t="s">
        <v>764</v>
      </c>
      <c r="O136" s="5">
        <v>13019</v>
      </c>
      <c r="P136" s="4" t="s">
        <v>558</v>
      </c>
      <c r="Q136" s="6">
        <v>50</v>
      </c>
      <c r="R136" s="6">
        <f t="shared" si="2"/>
        <v>100</v>
      </c>
    </row>
    <row r="137" s="1" customFormat="1" customHeight="1" spans="1:18">
      <c r="A137" s="3">
        <v>45602.91875</v>
      </c>
      <c r="B137" s="4">
        <v>53734574</v>
      </c>
      <c r="C137" s="4">
        <v>2559</v>
      </c>
      <c r="D137" s="4" t="s">
        <v>19</v>
      </c>
      <c r="E137" s="4" t="s">
        <v>12</v>
      </c>
      <c r="F137" s="4">
        <v>135804</v>
      </c>
      <c r="G137" s="4" t="s">
        <v>761</v>
      </c>
      <c r="H137" s="4" t="s">
        <v>762</v>
      </c>
      <c r="I137" s="4" t="s">
        <v>763</v>
      </c>
      <c r="J137" s="4">
        <v>-2</v>
      </c>
      <c r="K137" s="4">
        <v>-998</v>
      </c>
      <c r="L137" s="4">
        <v>499</v>
      </c>
      <c r="M137" s="4">
        <v>-200</v>
      </c>
      <c r="N137" s="4" t="s">
        <v>764</v>
      </c>
      <c r="O137" s="5">
        <v>13019</v>
      </c>
      <c r="P137" s="4" t="s">
        <v>558</v>
      </c>
      <c r="Q137" s="6">
        <v>50</v>
      </c>
      <c r="R137" s="6">
        <f t="shared" si="2"/>
        <v>-100</v>
      </c>
    </row>
    <row r="138" s="1" customFormat="1" customHeight="1" spans="1:18">
      <c r="A138" s="3">
        <v>45602.9243055556</v>
      </c>
      <c r="B138" s="4">
        <v>53734601</v>
      </c>
      <c r="C138" s="4">
        <v>2559</v>
      </c>
      <c r="D138" s="4" t="s">
        <v>19</v>
      </c>
      <c r="E138" s="4" t="s">
        <v>12</v>
      </c>
      <c r="F138" s="4">
        <v>135804</v>
      </c>
      <c r="G138" s="4" t="s">
        <v>761</v>
      </c>
      <c r="H138" s="4" t="s">
        <v>762</v>
      </c>
      <c r="I138" s="4" t="s">
        <v>763</v>
      </c>
      <c r="J138" s="4">
        <v>2</v>
      </c>
      <c r="K138" s="4">
        <v>998</v>
      </c>
      <c r="L138" s="4">
        <v>499</v>
      </c>
      <c r="M138" s="4">
        <v>200</v>
      </c>
      <c r="N138" s="4" t="s">
        <v>764</v>
      </c>
      <c r="O138" s="5">
        <v>13019</v>
      </c>
      <c r="P138" s="4" t="s">
        <v>558</v>
      </c>
      <c r="Q138" s="6">
        <v>50</v>
      </c>
      <c r="R138" s="6">
        <f t="shared" si="2"/>
        <v>100</v>
      </c>
    </row>
    <row r="139" s="1" customFormat="1" customHeight="1" spans="1:18">
      <c r="A139" s="3">
        <v>45605.6069444444</v>
      </c>
      <c r="B139" s="4">
        <v>53891395</v>
      </c>
      <c r="C139" s="4">
        <v>2559</v>
      </c>
      <c r="D139" s="4" t="s">
        <v>19</v>
      </c>
      <c r="E139" s="4" t="s">
        <v>12</v>
      </c>
      <c r="F139" s="4">
        <v>135804</v>
      </c>
      <c r="G139" s="4" t="s">
        <v>761</v>
      </c>
      <c r="H139" s="4" t="s">
        <v>762</v>
      </c>
      <c r="I139" s="4" t="s">
        <v>763</v>
      </c>
      <c r="J139" s="4">
        <v>2</v>
      </c>
      <c r="K139" s="4">
        <v>998</v>
      </c>
      <c r="L139" s="4">
        <v>499</v>
      </c>
      <c r="M139" s="4">
        <v>200</v>
      </c>
      <c r="N139" s="4" t="s">
        <v>764</v>
      </c>
      <c r="O139" s="5">
        <v>7583</v>
      </c>
      <c r="P139" s="4" t="s">
        <v>556</v>
      </c>
      <c r="Q139" s="6">
        <v>50</v>
      </c>
      <c r="R139" s="6">
        <f t="shared" si="2"/>
        <v>100</v>
      </c>
    </row>
    <row r="140" s="1" customFormat="1" customHeight="1" spans="1:18">
      <c r="A140" s="3">
        <v>45607.8</v>
      </c>
      <c r="B140" s="4">
        <v>54046900</v>
      </c>
      <c r="C140" s="4">
        <v>2559</v>
      </c>
      <c r="D140" s="4" t="s">
        <v>19</v>
      </c>
      <c r="E140" s="4" t="s">
        <v>12</v>
      </c>
      <c r="F140" s="4">
        <v>135804</v>
      </c>
      <c r="G140" s="4" t="s">
        <v>761</v>
      </c>
      <c r="H140" s="4" t="s">
        <v>762</v>
      </c>
      <c r="I140" s="4" t="s">
        <v>763</v>
      </c>
      <c r="J140" s="4">
        <v>1</v>
      </c>
      <c r="K140" s="4">
        <v>499</v>
      </c>
      <c r="L140" s="4">
        <v>499</v>
      </c>
      <c r="M140" s="4">
        <v>100</v>
      </c>
      <c r="N140" s="4" t="s">
        <v>764</v>
      </c>
      <c r="O140" s="5">
        <v>7583</v>
      </c>
      <c r="P140" s="4" t="s">
        <v>556</v>
      </c>
      <c r="Q140" s="6">
        <v>50</v>
      </c>
      <c r="R140" s="6">
        <f t="shared" si="2"/>
        <v>50</v>
      </c>
    </row>
    <row r="141" s="1" customFormat="1" customHeight="1" spans="1:18">
      <c r="A141" s="3">
        <v>45607.8</v>
      </c>
      <c r="B141" s="4">
        <v>54046900</v>
      </c>
      <c r="C141" s="4">
        <v>2559</v>
      </c>
      <c r="D141" s="4" t="s">
        <v>19</v>
      </c>
      <c r="E141" s="4" t="s">
        <v>12</v>
      </c>
      <c r="F141" s="4">
        <v>135804</v>
      </c>
      <c r="G141" s="4" t="s">
        <v>761</v>
      </c>
      <c r="H141" s="4" t="s">
        <v>762</v>
      </c>
      <c r="I141" s="4" t="s">
        <v>763</v>
      </c>
      <c r="J141" s="4">
        <v>2</v>
      </c>
      <c r="K141" s="4">
        <v>998</v>
      </c>
      <c r="L141" s="4">
        <v>499</v>
      </c>
      <c r="M141" s="4">
        <v>200</v>
      </c>
      <c r="N141" s="4" t="s">
        <v>764</v>
      </c>
      <c r="O141" s="5">
        <v>7583</v>
      </c>
      <c r="P141" s="4" t="s">
        <v>556</v>
      </c>
      <c r="Q141" s="6">
        <v>50</v>
      </c>
      <c r="R141" s="6">
        <f t="shared" si="2"/>
        <v>100</v>
      </c>
    </row>
    <row r="142" s="1" customFormat="1" customHeight="1" spans="1:18">
      <c r="A142" s="3">
        <v>45609.6847222222</v>
      </c>
      <c r="B142" s="4">
        <v>54160198</v>
      </c>
      <c r="C142" s="4">
        <v>2559</v>
      </c>
      <c r="D142" s="4" t="s">
        <v>19</v>
      </c>
      <c r="E142" s="4" t="s">
        <v>12</v>
      </c>
      <c r="F142" s="4">
        <v>135804</v>
      </c>
      <c r="G142" s="4" t="s">
        <v>761</v>
      </c>
      <c r="H142" s="4" t="s">
        <v>762</v>
      </c>
      <c r="I142" s="4" t="s">
        <v>763</v>
      </c>
      <c r="J142" s="4">
        <v>1</v>
      </c>
      <c r="K142" s="4">
        <v>499</v>
      </c>
      <c r="L142" s="4">
        <v>499</v>
      </c>
      <c r="M142" s="4">
        <v>100</v>
      </c>
      <c r="N142" s="4" t="s">
        <v>764</v>
      </c>
      <c r="O142" s="5">
        <v>7583</v>
      </c>
      <c r="P142" s="4" t="s">
        <v>556</v>
      </c>
      <c r="Q142" s="6">
        <v>50</v>
      </c>
      <c r="R142" s="6">
        <f t="shared" si="2"/>
        <v>50</v>
      </c>
    </row>
    <row r="143" s="1" customFormat="1" customHeight="1" spans="1:18">
      <c r="A143" s="3">
        <v>45619.6798611111</v>
      </c>
      <c r="B143" s="4">
        <v>54769365</v>
      </c>
      <c r="C143" s="4">
        <v>2559</v>
      </c>
      <c r="D143" s="4" t="s">
        <v>19</v>
      </c>
      <c r="E143" s="4" t="s">
        <v>12</v>
      </c>
      <c r="F143" s="4">
        <v>135804</v>
      </c>
      <c r="G143" s="4" t="s">
        <v>761</v>
      </c>
      <c r="H143" s="4" t="s">
        <v>762</v>
      </c>
      <c r="I143" s="4" t="s">
        <v>763</v>
      </c>
      <c r="J143" s="4">
        <v>1</v>
      </c>
      <c r="K143" s="4">
        <v>499</v>
      </c>
      <c r="L143" s="4">
        <v>499</v>
      </c>
      <c r="M143" s="4">
        <v>100</v>
      </c>
      <c r="N143" s="4" t="s">
        <v>764</v>
      </c>
      <c r="O143" s="5">
        <v>7583</v>
      </c>
      <c r="P143" s="4" t="s">
        <v>556</v>
      </c>
      <c r="Q143" s="6">
        <v>50</v>
      </c>
      <c r="R143" s="6">
        <f t="shared" si="2"/>
        <v>50</v>
      </c>
    </row>
    <row r="144" s="1" customFormat="1" customHeight="1" spans="1:18">
      <c r="A144" s="3">
        <v>45622.4270833333</v>
      </c>
      <c r="B144" s="4">
        <v>54924647</v>
      </c>
      <c r="C144" s="4">
        <v>2559</v>
      </c>
      <c r="D144" s="4" t="s">
        <v>19</v>
      </c>
      <c r="E144" s="4" t="s">
        <v>12</v>
      </c>
      <c r="F144" s="4">
        <v>115733</v>
      </c>
      <c r="G144" s="4" t="s">
        <v>765</v>
      </c>
      <c r="H144" s="4" t="s">
        <v>766</v>
      </c>
      <c r="I144" s="4" t="s">
        <v>763</v>
      </c>
      <c r="J144" s="4">
        <v>1</v>
      </c>
      <c r="K144" s="4">
        <v>399</v>
      </c>
      <c r="L144" s="4">
        <v>399</v>
      </c>
      <c r="M144" s="4">
        <v>109</v>
      </c>
      <c r="N144" s="4" t="s">
        <v>770</v>
      </c>
      <c r="O144" s="5">
        <v>7583</v>
      </c>
      <c r="P144" s="4" t="s">
        <v>556</v>
      </c>
      <c r="Q144" s="6">
        <v>20</v>
      </c>
      <c r="R144" s="6">
        <f t="shared" si="2"/>
        <v>20</v>
      </c>
    </row>
    <row r="145" s="1" customFormat="1" customHeight="1" spans="1:18">
      <c r="A145" s="3">
        <v>45579.5791666667</v>
      </c>
      <c r="B145" s="4">
        <v>52240587</v>
      </c>
      <c r="C145" s="4">
        <v>2573</v>
      </c>
      <c r="D145" s="4" t="s">
        <v>11</v>
      </c>
      <c r="E145" s="4" t="s">
        <v>12</v>
      </c>
      <c r="F145" s="4">
        <v>135804</v>
      </c>
      <c r="G145" s="4" t="s">
        <v>761</v>
      </c>
      <c r="H145" s="4" t="s">
        <v>762</v>
      </c>
      <c r="I145" s="4" t="s">
        <v>763</v>
      </c>
      <c r="J145" s="4">
        <v>3</v>
      </c>
      <c r="K145" s="4">
        <v>1497</v>
      </c>
      <c r="L145" s="4">
        <v>499</v>
      </c>
      <c r="M145" s="4">
        <v>300</v>
      </c>
      <c r="N145" s="4" t="s">
        <v>764</v>
      </c>
      <c r="O145" s="5">
        <v>4044</v>
      </c>
      <c r="P145" s="4" t="s">
        <v>528</v>
      </c>
      <c r="Q145" s="6">
        <v>50</v>
      </c>
      <c r="R145" s="6">
        <f t="shared" si="2"/>
        <v>150</v>
      </c>
    </row>
    <row r="146" s="1" customFormat="1" customHeight="1" spans="1:18">
      <c r="A146" s="3">
        <v>45586.7104166667</v>
      </c>
      <c r="B146" s="4">
        <v>52684573</v>
      </c>
      <c r="C146" s="4">
        <v>2573</v>
      </c>
      <c r="D146" s="4" t="s">
        <v>11</v>
      </c>
      <c r="E146" s="4" t="s">
        <v>12</v>
      </c>
      <c r="F146" s="4">
        <v>135804</v>
      </c>
      <c r="G146" s="4" t="s">
        <v>761</v>
      </c>
      <c r="H146" s="4" t="s">
        <v>762</v>
      </c>
      <c r="I146" s="4" t="s">
        <v>763</v>
      </c>
      <c r="J146" s="4">
        <v>1</v>
      </c>
      <c r="K146" s="4">
        <v>499</v>
      </c>
      <c r="L146" s="4">
        <v>499</v>
      </c>
      <c r="M146" s="4">
        <v>100</v>
      </c>
      <c r="N146" s="4" t="s">
        <v>764</v>
      </c>
      <c r="O146" s="5">
        <v>4444</v>
      </c>
      <c r="P146" s="4" t="s">
        <v>529</v>
      </c>
      <c r="Q146" s="6">
        <v>50</v>
      </c>
      <c r="R146" s="6">
        <f t="shared" si="2"/>
        <v>50</v>
      </c>
    </row>
    <row r="147" s="1" customFormat="1" customHeight="1" spans="1:18">
      <c r="A147" s="3">
        <v>45587.5854166667</v>
      </c>
      <c r="B147" s="4">
        <v>52736393</v>
      </c>
      <c r="C147" s="4">
        <v>2573</v>
      </c>
      <c r="D147" s="4" t="s">
        <v>11</v>
      </c>
      <c r="E147" s="4" t="s">
        <v>12</v>
      </c>
      <c r="F147" s="4">
        <v>135804</v>
      </c>
      <c r="G147" s="4" t="s">
        <v>761</v>
      </c>
      <c r="H147" s="4" t="s">
        <v>762</v>
      </c>
      <c r="I147" s="4" t="s">
        <v>763</v>
      </c>
      <c r="J147" s="4">
        <v>2</v>
      </c>
      <c r="K147" s="4">
        <v>998</v>
      </c>
      <c r="L147" s="4">
        <v>499</v>
      </c>
      <c r="M147" s="4">
        <v>200</v>
      </c>
      <c r="N147" s="4" t="s">
        <v>764</v>
      </c>
      <c r="O147" s="5">
        <v>4444</v>
      </c>
      <c r="P147" s="4" t="s">
        <v>529</v>
      </c>
      <c r="Q147" s="6">
        <v>50</v>
      </c>
      <c r="R147" s="6">
        <f t="shared" si="2"/>
        <v>100</v>
      </c>
    </row>
    <row r="148" s="1" customFormat="1" customHeight="1" spans="1:18">
      <c r="A148" s="3">
        <v>45577.7840277778</v>
      </c>
      <c r="B148" s="4">
        <v>52134360</v>
      </c>
      <c r="C148" s="4">
        <v>2595</v>
      </c>
      <c r="D148" s="4" t="s">
        <v>5</v>
      </c>
      <c r="E148" s="4" t="s">
        <v>6</v>
      </c>
      <c r="F148" s="4">
        <v>115733</v>
      </c>
      <c r="G148" s="4" t="s">
        <v>765</v>
      </c>
      <c r="H148" s="4" t="s">
        <v>766</v>
      </c>
      <c r="I148" s="4" t="s">
        <v>763</v>
      </c>
      <c r="J148" s="4">
        <v>1</v>
      </c>
      <c r="K148" s="4">
        <v>499</v>
      </c>
      <c r="L148" s="4">
        <v>499</v>
      </c>
      <c r="M148" s="4">
        <v>209</v>
      </c>
      <c r="N148" s="4" t="s">
        <v>777</v>
      </c>
      <c r="O148" s="5">
        <v>7107</v>
      </c>
      <c r="P148" s="4" t="s">
        <v>396</v>
      </c>
      <c r="Q148" s="6">
        <v>50</v>
      </c>
      <c r="R148" s="6">
        <f t="shared" si="2"/>
        <v>50</v>
      </c>
    </row>
    <row r="149" s="1" customFormat="1" customHeight="1" spans="1:18">
      <c r="A149" s="3">
        <v>45577.7840277778</v>
      </c>
      <c r="B149" s="4">
        <v>52134360</v>
      </c>
      <c r="C149" s="4">
        <v>2595</v>
      </c>
      <c r="D149" s="4" t="s">
        <v>5</v>
      </c>
      <c r="E149" s="4" t="s">
        <v>6</v>
      </c>
      <c r="F149" s="4">
        <v>115733</v>
      </c>
      <c r="G149" s="4" t="s">
        <v>765</v>
      </c>
      <c r="H149" s="4" t="s">
        <v>766</v>
      </c>
      <c r="I149" s="4" t="s">
        <v>763</v>
      </c>
      <c r="J149" s="4">
        <v>1</v>
      </c>
      <c r="K149" s="4">
        <v>499</v>
      </c>
      <c r="L149" s="4">
        <v>499</v>
      </c>
      <c r="M149" s="4">
        <v>209</v>
      </c>
      <c r="N149" s="4" t="s">
        <v>777</v>
      </c>
      <c r="O149" s="5">
        <v>7107</v>
      </c>
      <c r="P149" s="4" t="s">
        <v>396</v>
      </c>
      <c r="Q149" s="6">
        <v>50</v>
      </c>
      <c r="R149" s="6">
        <f t="shared" si="2"/>
        <v>50</v>
      </c>
    </row>
    <row r="150" s="1" customFormat="1" customHeight="1" spans="1:18">
      <c r="A150" s="3">
        <v>45577.7840277778</v>
      </c>
      <c r="B150" s="4">
        <v>52134360</v>
      </c>
      <c r="C150" s="4">
        <v>2595</v>
      </c>
      <c r="D150" s="4" t="s">
        <v>5</v>
      </c>
      <c r="E150" s="4" t="s">
        <v>6</v>
      </c>
      <c r="F150" s="4">
        <v>115733</v>
      </c>
      <c r="G150" s="4" t="s">
        <v>765</v>
      </c>
      <c r="H150" s="4" t="s">
        <v>766</v>
      </c>
      <c r="I150" s="4" t="s">
        <v>763</v>
      </c>
      <c r="J150" s="4">
        <v>2</v>
      </c>
      <c r="K150" s="4">
        <v>998</v>
      </c>
      <c r="L150" s="4">
        <v>499</v>
      </c>
      <c r="M150" s="4">
        <v>418</v>
      </c>
      <c r="N150" s="4" t="s">
        <v>777</v>
      </c>
      <c r="O150" s="5">
        <v>7107</v>
      </c>
      <c r="P150" s="4" t="s">
        <v>396</v>
      </c>
      <c r="Q150" s="6">
        <v>50</v>
      </c>
      <c r="R150" s="6">
        <f t="shared" si="2"/>
        <v>100</v>
      </c>
    </row>
    <row r="151" s="1" customFormat="1" customHeight="1" spans="1:18">
      <c r="A151" s="3">
        <v>45577.8819444444</v>
      </c>
      <c r="B151" s="4">
        <v>52146309</v>
      </c>
      <c r="C151" s="4">
        <v>2595</v>
      </c>
      <c r="D151" s="4" t="s">
        <v>5</v>
      </c>
      <c r="E151" s="4" t="s">
        <v>6</v>
      </c>
      <c r="F151" s="4">
        <v>135804</v>
      </c>
      <c r="G151" s="4" t="s">
        <v>761</v>
      </c>
      <c r="H151" s="4" t="s">
        <v>762</v>
      </c>
      <c r="I151" s="4" t="s">
        <v>763</v>
      </c>
      <c r="J151" s="4">
        <v>1</v>
      </c>
      <c r="K151" s="4">
        <v>499</v>
      </c>
      <c r="L151" s="4">
        <v>499</v>
      </c>
      <c r="M151" s="4">
        <v>100</v>
      </c>
      <c r="N151" s="4" t="s">
        <v>764</v>
      </c>
      <c r="O151" s="5">
        <v>9563</v>
      </c>
      <c r="P151" s="4" t="s">
        <v>398</v>
      </c>
      <c r="Q151" s="6">
        <v>50</v>
      </c>
      <c r="R151" s="6">
        <f t="shared" si="2"/>
        <v>50</v>
      </c>
    </row>
    <row r="152" s="1" customFormat="1" customHeight="1" spans="1:18">
      <c r="A152" s="3">
        <v>45577.8819444444</v>
      </c>
      <c r="B152" s="4">
        <v>52146309</v>
      </c>
      <c r="C152" s="4">
        <v>2595</v>
      </c>
      <c r="D152" s="4" t="s">
        <v>5</v>
      </c>
      <c r="E152" s="4" t="s">
        <v>6</v>
      </c>
      <c r="F152" s="4">
        <v>135804</v>
      </c>
      <c r="G152" s="4" t="s">
        <v>761</v>
      </c>
      <c r="H152" s="4" t="s">
        <v>762</v>
      </c>
      <c r="I152" s="4" t="s">
        <v>763</v>
      </c>
      <c r="J152" s="4">
        <v>1</v>
      </c>
      <c r="K152" s="4">
        <v>499</v>
      </c>
      <c r="L152" s="4">
        <v>499</v>
      </c>
      <c r="M152" s="4">
        <v>100</v>
      </c>
      <c r="N152" s="4" t="s">
        <v>764</v>
      </c>
      <c r="O152" s="5">
        <v>9563</v>
      </c>
      <c r="P152" s="4" t="s">
        <v>398</v>
      </c>
      <c r="Q152" s="6">
        <v>50</v>
      </c>
      <c r="R152" s="6">
        <f t="shared" si="2"/>
        <v>50</v>
      </c>
    </row>
    <row r="153" s="1" customFormat="1" customHeight="1" spans="1:18">
      <c r="A153" s="3">
        <v>45578.7027777778</v>
      </c>
      <c r="B153" s="4">
        <v>52190339</v>
      </c>
      <c r="C153" s="4">
        <v>2595</v>
      </c>
      <c r="D153" s="4" t="s">
        <v>5</v>
      </c>
      <c r="E153" s="4" t="s">
        <v>6</v>
      </c>
      <c r="F153" s="4">
        <v>135804</v>
      </c>
      <c r="G153" s="4" t="s">
        <v>761</v>
      </c>
      <c r="H153" s="4" t="s">
        <v>762</v>
      </c>
      <c r="I153" s="4" t="s">
        <v>763</v>
      </c>
      <c r="J153" s="4">
        <v>1</v>
      </c>
      <c r="K153" s="4">
        <v>499</v>
      </c>
      <c r="L153" s="4">
        <v>499</v>
      </c>
      <c r="M153" s="4">
        <v>100</v>
      </c>
      <c r="N153" s="4" t="s">
        <v>764</v>
      </c>
      <c r="O153" s="5">
        <v>10989</v>
      </c>
      <c r="P153" s="4" t="s">
        <v>394</v>
      </c>
      <c r="Q153" s="6">
        <v>50</v>
      </c>
      <c r="R153" s="6">
        <f t="shared" si="2"/>
        <v>50</v>
      </c>
    </row>
    <row r="154" s="1" customFormat="1" customHeight="1" spans="1:18">
      <c r="A154" s="3">
        <v>45580.4118055556</v>
      </c>
      <c r="B154" s="4">
        <v>52287807</v>
      </c>
      <c r="C154" s="4">
        <v>2595</v>
      </c>
      <c r="D154" s="4" t="s">
        <v>5</v>
      </c>
      <c r="E154" s="4" t="s">
        <v>6</v>
      </c>
      <c r="F154" s="4">
        <v>135804</v>
      </c>
      <c r="G154" s="4" t="s">
        <v>761</v>
      </c>
      <c r="H154" s="4" t="s">
        <v>762</v>
      </c>
      <c r="I154" s="4" t="s">
        <v>763</v>
      </c>
      <c r="J154" s="4">
        <v>0.12</v>
      </c>
      <c r="K154" s="4">
        <v>59.88</v>
      </c>
      <c r="L154" s="4">
        <v>499</v>
      </c>
      <c r="M154" s="4">
        <v>12</v>
      </c>
      <c r="N154" s="4" t="s">
        <v>764</v>
      </c>
      <c r="O154" s="5">
        <v>990324</v>
      </c>
      <c r="P154" s="4" t="s">
        <v>778</v>
      </c>
      <c r="Q154" s="6">
        <v>0</v>
      </c>
      <c r="R154" s="6">
        <f t="shared" si="2"/>
        <v>0</v>
      </c>
    </row>
    <row r="155" s="1" customFormat="1" customHeight="1" spans="1:18">
      <c r="A155" s="3">
        <v>45580.7152777778</v>
      </c>
      <c r="B155" s="4">
        <v>52314784</v>
      </c>
      <c r="C155" s="4">
        <v>2595</v>
      </c>
      <c r="D155" s="4" t="s">
        <v>5</v>
      </c>
      <c r="E155" s="4" t="s">
        <v>6</v>
      </c>
      <c r="F155" s="4">
        <v>135804</v>
      </c>
      <c r="G155" s="4" t="s">
        <v>761</v>
      </c>
      <c r="H155" s="4" t="s">
        <v>762</v>
      </c>
      <c r="I155" s="4" t="s">
        <v>763</v>
      </c>
      <c r="J155" s="4">
        <v>0.28</v>
      </c>
      <c r="K155" s="4">
        <v>139.72</v>
      </c>
      <c r="L155" s="4">
        <v>499</v>
      </c>
      <c r="M155" s="4">
        <v>28</v>
      </c>
      <c r="N155" s="4" t="s">
        <v>764</v>
      </c>
      <c r="O155" s="5">
        <v>990213</v>
      </c>
      <c r="P155" s="4" t="s">
        <v>779</v>
      </c>
      <c r="Q155" s="6">
        <v>0</v>
      </c>
      <c r="R155" s="6">
        <f t="shared" si="2"/>
        <v>0</v>
      </c>
    </row>
    <row r="156" s="1" customFormat="1" customHeight="1" spans="1:18">
      <c r="A156" s="3">
        <v>45580.7854166667</v>
      </c>
      <c r="B156" s="4">
        <v>52322586</v>
      </c>
      <c r="C156" s="4">
        <v>2595</v>
      </c>
      <c r="D156" s="4" t="s">
        <v>5</v>
      </c>
      <c r="E156" s="4" t="s">
        <v>6</v>
      </c>
      <c r="F156" s="4">
        <v>135804</v>
      </c>
      <c r="G156" s="4" t="s">
        <v>761</v>
      </c>
      <c r="H156" s="4" t="s">
        <v>762</v>
      </c>
      <c r="I156" s="4" t="s">
        <v>763</v>
      </c>
      <c r="J156" s="4">
        <v>0.036</v>
      </c>
      <c r="K156" s="4">
        <v>17.96</v>
      </c>
      <c r="L156" s="4">
        <v>498.888888888889</v>
      </c>
      <c r="M156" s="4">
        <v>3.596</v>
      </c>
      <c r="N156" s="4" t="s">
        <v>780</v>
      </c>
      <c r="O156" s="5">
        <v>995407</v>
      </c>
      <c r="P156" s="4" t="s">
        <v>781</v>
      </c>
      <c r="Q156" s="6">
        <v>0</v>
      </c>
      <c r="R156" s="6">
        <f t="shared" si="2"/>
        <v>0</v>
      </c>
    </row>
    <row r="157" s="1" customFormat="1" customHeight="1" spans="1:18">
      <c r="A157" s="3">
        <v>45588.6291666667</v>
      </c>
      <c r="B157" s="4">
        <v>52805176</v>
      </c>
      <c r="C157" s="4">
        <v>2595</v>
      </c>
      <c r="D157" s="4" t="s">
        <v>5</v>
      </c>
      <c r="E157" s="4" t="s">
        <v>6</v>
      </c>
      <c r="F157" s="4">
        <v>135804</v>
      </c>
      <c r="G157" s="4" t="s">
        <v>761</v>
      </c>
      <c r="H157" s="4" t="s">
        <v>762</v>
      </c>
      <c r="I157" s="4" t="s">
        <v>763</v>
      </c>
      <c r="J157" s="4">
        <v>2</v>
      </c>
      <c r="K157" s="4">
        <v>998</v>
      </c>
      <c r="L157" s="4">
        <v>499</v>
      </c>
      <c r="M157" s="4">
        <v>200</v>
      </c>
      <c r="N157" s="4" t="s">
        <v>764</v>
      </c>
      <c r="O157" s="5">
        <v>10613</v>
      </c>
      <c r="P157" s="4" t="s">
        <v>397</v>
      </c>
      <c r="Q157" s="6">
        <v>50</v>
      </c>
      <c r="R157" s="6">
        <f t="shared" si="2"/>
        <v>100</v>
      </c>
    </row>
    <row r="158" s="1" customFormat="1" customHeight="1" spans="1:18">
      <c r="A158" s="3">
        <v>45589.7465277778</v>
      </c>
      <c r="B158" s="4">
        <v>52880863</v>
      </c>
      <c r="C158" s="4">
        <v>2595</v>
      </c>
      <c r="D158" s="4" t="s">
        <v>5</v>
      </c>
      <c r="E158" s="4" t="s">
        <v>6</v>
      </c>
      <c r="F158" s="4">
        <v>135804</v>
      </c>
      <c r="G158" s="4" t="s">
        <v>761</v>
      </c>
      <c r="H158" s="4" t="s">
        <v>762</v>
      </c>
      <c r="I158" s="4" t="s">
        <v>763</v>
      </c>
      <c r="J158" s="4">
        <v>1</v>
      </c>
      <c r="K158" s="4">
        <v>499</v>
      </c>
      <c r="L158" s="4">
        <v>499</v>
      </c>
      <c r="M158" s="4">
        <v>100</v>
      </c>
      <c r="N158" s="4" t="s">
        <v>764</v>
      </c>
      <c r="O158" s="5">
        <v>991137</v>
      </c>
      <c r="P158" s="4" t="s">
        <v>395</v>
      </c>
      <c r="Q158" s="6">
        <v>50</v>
      </c>
      <c r="R158" s="6">
        <f t="shared" si="2"/>
        <v>50</v>
      </c>
    </row>
    <row r="159" s="1" customFormat="1" customHeight="1" spans="1:18">
      <c r="A159" s="3">
        <v>45590.4409722222</v>
      </c>
      <c r="B159" s="4">
        <v>52914700</v>
      </c>
      <c r="C159" s="4">
        <v>2595</v>
      </c>
      <c r="D159" s="4" t="s">
        <v>5</v>
      </c>
      <c r="E159" s="4" t="s">
        <v>6</v>
      </c>
      <c r="F159" s="4">
        <v>135804</v>
      </c>
      <c r="G159" s="4" t="s">
        <v>761</v>
      </c>
      <c r="H159" s="4" t="s">
        <v>762</v>
      </c>
      <c r="I159" s="4" t="s">
        <v>763</v>
      </c>
      <c r="J159" s="4">
        <v>0.16</v>
      </c>
      <c r="K159" s="4">
        <v>79.84</v>
      </c>
      <c r="L159" s="4">
        <v>499</v>
      </c>
      <c r="M159" s="4">
        <v>16</v>
      </c>
      <c r="N159" s="4" t="s">
        <v>764</v>
      </c>
      <c r="O159" s="5">
        <v>995407</v>
      </c>
      <c r="P159" s="4" t="s">
        <v>781</v>
      </c>
      <c r="Q159" s="6">
        <v>0</v>
      </c>
      <c r="R159" s="6">
        <f t="shared" si="2"/>
        <v>0</v>
      </c>
    </row>
    <row r="160" s="1" customFormat="1" customHeight="1" spans="1:18">
      <c r="A160" s="3">
        <v>45595.4465277778</v>
      </c>
      <c r="B160" s="4">
        <v>53234811</v>
      </c>
      <c r="C160" s="4">
        <v>2595</v>
      </c>
      <c r="D160" s="4" t="s">
        <v>5</v>
      </c>
      <c r="E160" s="4" t="s">
        <v>6</v>
      </c>
      <c r="F160" s="4">
        <v>135804</v>
      </c>
      <c r="G160" s="4" t="s">
        <v>761</v>
      </c>
      <c r="H160" s="4" t="s">
        <v>762</v>
      </c>
      <c r="I160" s="4" t="s">
        <v>763</v>
      </c>
      <c r="J160" s="4">
        <v>4</v>
      </c>
      <c r="K160" s="4">
        <v>1996</v>
      </c>
      <c r="L160" s="4">
        <v>499</v>
      </c>
      <c r="M160" s="4">
        <v>400</v>
      </c>
      <c r="N160" s="4" t="s">
        <v>764</v>
      </c>
      <c r="O160" s="5">
        <v>10989</v>
      </c>
      <c r="P160" s="4" t="s">
        <v>394</v>
      </c>
      <c r="Q160" s="6">
        <v>50</v>
      </c>
      <c r="R160" s="6">
        <f t="shared" si="2"/>
        <v>200</v>
      </c>
    </row>
    <row r="161" s="1" customFormat="1" customHeight="1" spans="1:18">
      <c r="A161" s="3">
        <v>45595.5965277778</v>
      </c>
      <c r="B161" s="4">
        <v>53247988</v>
      </c>
      <c r="C161" s="4">
        <v>2595</v>
      </c>
      <c r="D161" s="4" t="s">
        <v>5</v>
      </c>
      <c r="E161" s="4" t="s">
        <v>6</v>
      </c>
      <c r="F161" s="4">
        <v>135804</v>
      </c>
      <c r="G161" s="4" t="s">
        <v>761</v>
      </c>
      <c r="H161" s="4" t="s">
        <v>762</v>
      </c>
      <c r="I161" s="4" t="s">
        <v>763</v>
      </c>
      <c r="J161" s="4">
        <v>2</v>
      </c>
      <c r="K161" s="4">
        <v>998</v>
      </c>
      <c r="L161" s="4">
        <v>499</v>
      </c>
      <c r="M161" s="4">
        <v>200</v>
      </c>
      <c r="N161" s="4" t="s">
        <v>764</v>
      </c>
      <c r="O161" s="5">
        <v>10613</v>
      </c>
      <c r="P161" s="4" t="s">
        <v>397</v>
      </c>
      <c r="Q161" s="6">
        <v>50</v>
      </c>
      <c r="R161" s="6">
        <f t="shared" si="2"/>
        <v>100</v>
      </c>
    </row>
    <row r="162" s="1" customFormat="1" customHeight="1" spans="1:18">
      <c r="A162" s="3">
        <v>45595.6055555556</v>
      </c>
      <c r="B162" s="4">
        <v>53248635</v>
      </c>
      <c r="C162" s="4">
        <v>2595</v>
      </c>
      <c r="D162" s="4" t="s">
        <v>5</v>
      </c>
      <c r="E162" s="4" t="s">
        <v>6</v>
      </c>
      <c r="F162" s="4">
        <v>135804</v>
      </c>
      <c r="G162" s="4" t="s">
        <v>761</v>
      </c>
      <c r="H162" s="4" t="s">
        <v>762</v>
      </c>
      <c r="I162" s="4" t="s">
        <v>763</v>
      </c>
      <c r="J162" s="4">
        <v>1</v>
      </c>
      <c r="K162" s="4">
        <v>499</v>
      </c>
      <c r="L162" s="4">
        <v>499</v>
      </c>
      <c r="M162" s="4">
        <v>100</v>
      </c>
      <c r="N162" s="4" t="s">
        <v>764</v>
      </c>
      <c r="O162" s="5">
        <v>7107</v>
      </c>
      <c r="P162" s="4" t="s">
        <v>396</v>
      </c>
      <c r="Q162" s="6">
        <v>50</v>
      </c>
      <c r="R162" s="6">
        <f t="shared" si="2"/>
        <v>50</v>
      </c>
    </row>
    <row r="163" s="1" customFormat="1" customHeight="1" spans="1:18">
      <c r="A163" s="3">
        <v>45595.6055555556</v>
      </c>
      <c r="B163" s="4">
        <v>53248635</v>
      </c>
      <c r="C163" s="4">
        <v>2595</v>
      </c>
      <c r="D163" s="4" t="s">
        <v>5</v>
      </c>
      <c r="E163" s="4" t="s">
        <v>6</v>
      </c>
      <c r="F163" s="4">
        <v>135804</v>
      </c>
      <c r="G163" s="4" t="s">
        <v>761</v>
      </c>
      <c r="H163" s="4" t="s">
        <v>762</v>
      </c>
      <c r="I163" s="4" t="s">
        <v>763</v>
      </c>
      <c r="J163" s="4">
        <v>1</v>
      </c>
      <c r="K163" s="4">
        <v>499</v>
      </c>
      <c r="L163" s="4">
        <v>499</v>
      </c>
      <c r="M163" s="4">
        <v>100</v>
      </c>
      <c r="N163" s="4" t="s">
        <v>764</v>
      </c>
      <c r="O163" s="5">
        <v>7107</v>
      </c>
      <c r="P163" s="4" t="s">
        <v>396</v>
      </c>
      <c r="Q163" s="6">
        <v>50</v>
      </c>
      <c r="R163" s="6">
        <f t="shared" si="2"/>
        <v>50</v>
      </c>
    </row>
    <row r="164" s="1" customFormat="1" customHeight="1" spans="1:18">
      <c r="A164" s="3">
        <v>45595.6055555556</v>
      </c>
      <c r="B164" s="4">
        <v>53248635</v>
      </c>
      <c r="C164" s="4">
        <v>2595</v>
      </c>
      <c r="D164" s="4" t="s">
        <v>5</v>
      </c>
      <c r="E164" s="4" t="s">
        <v>6</v>
      </c>
      <c r="F164" s="4">
        <v>135804</v>
      </c>
      <c r="G164" s="4" t="s">
        <v>761</v>
      </c>
      <c r="H164" s="4" t="s">
        <v>762</v>
      </c>
      <c r="I164" s="4" t="s">
        <v>763</v>
      </c>
      <c r="J164" s="4">
        <v>2</v>
      </c>
      <c r="K164" s="4">
        <v>998</v>
      </c>
      <c r="L164" s="4">
        <v>499</v>
      </c>
      <c r="M164" s="4">
        <v>200</v>
      </c>
      <c r="N164" s="4" t="s">
        <v>764</v>
      </c>
      <c r="O164" s="5">
        <v>7107</v>
      </c>
      <c r="P164" s="4" t="s">
        <v>396</v>
      </c>
      <c r="Q164" s="6">
        <v>50</v>
      </c>
      <c r="R164" s="6">
        <f t="shared" si="2"/>
        <v>100</v>
      </c>
    </row>
    <row r="165" s="1" customFormat="1" customHeight="1" spans="1:18">
      <c r="A165" s="3">
        <v>45596.5166666667</v>
      </c>
      <c r="B165" s="4">
        <v>53306278</v>
      </c>
      <c r="C165" s="4">
        <v>2595</v>
      </c>
      <c r="D165" s="4" t="s">
        <v>5</v>
      </c>
      <c r="E165" s="4" t="s">
        <v>6</v>
      </c>
      <c r="F165" s="4">
        <v>135804</v>
      </c>
      <c r="G165" s="4" t="s">
        <v>761</v>
      </c>
      <c r="H165" s="4" t="s">
        <v>762</v>
      </c>
      <c r="I165" s="4" t="s">
        <v>763</v>
      </c>
      <c r="J165" s="4">
        <v>1</v>
      </c>
      <c r="K165" s="4">
        <v>499</v>
      </c>
      <c r="L165" s="4">
        <v>499</v>
      </c>
      <c r="M165" s="4">
        <v>100</v>
      </c>
      <c r="N165" s="4" t="s">
        <v>764</v>
      </c>
      <c r="O165" s="5">
        <v>991137</v>
      </c>
      <c r="P165" s="4" t="s">
        <v>395</v>
      </c>
      <c r="Q165" s="6">
        <v>50</v>
      </c>
      <c r="R165" s="6">
        <f t="shared" si="2"/>
        <v>50</v>
      </c>
    </row>
    <row r="166" s="1" customFormat="1" customHeight="1" spans="1:18">
      <c r="A166" s="3">
        <v>45599.4347222222</v>
      </c>
      <c r="B166" s="4">
        <v>53490061</v>
      </c>
      <c r="C166" s="4">
        <v>2595</v>
      </c>
      <c r="D166" s="4" t="s">
        <v>5</v>
      </c>
      <c r="E166" s="4" t="s">
        <v>6</v>
      </c>
      <c r="F166" s="4">
        <v>135804</v>
      </c>
      <c r="G166" s="4" t="s">
        <v>761</v>
      </c>
      <c r="H166" s="4" t="s">
        <v>762</v>
      </c>
      <c r="I166" s="4" t="s">
        <v>763</v>
      </c>
      <c r="J166" s="4">
        <v>2</v>
      </c>
      <c r="K166" s="4">
        <v>998</v>
      </c>
      <c r="L166" s="4">
        <v>499</v>
      </c>
      <c r="M166" s="4">
        <v>200</v>
      </c>
      <c r="N166" s="4" t="s">
        <v>764</v>
      </c>
      <c r="O166" s="5">
        <v>10989</v>
      </c>
      <c r="P166" s="4" t="s">
        <v>394</v>
      </c>
      <c r="Q166" s="6">
        <v>50</v>
      </c>
      <c r="R166" s="6">
        <f t="shared" si="2"/>
        <v>100</v>
      </c>
    </row>
    <row r="167" s="1" customFormat="1" customHeight="1" spans="1:18">
      <c r="A167" s="3">
        <v>45599.5361111111</v>
      </c>
      <c r="B167" s="4">
        <v>53501750</v>
      </c>
      <c r="C167" s="4">
        <v>2595</v>
      </c>
      <c r="D167" s="4" t="s">
        <v>5</v>
      </c>
      <c r="E167" s="4" t="s">
        <v>6</v>
      </c>
      <c r="F167" s="4">
        <v>135804</v>
      </c>
      <c r="G167" s="4" t="s">
        <v>761</v>
      </c>
      <c r="H167" s="4" t="s">
        <v>762</v>
      </c>
      <c r="I167" s="4" t="s">
        <v>763</v>
      </c>
      <c r="J167" s="4">
        <v>2</v>
      </c>
      <c r="K167" s="4">
        <v>998</v>
      </c>
      <c r="L167" s="4">
        <v>499</v>
      </c>
      <c r="M167" s="4">
        <v>200</v>
      </c>
      <c r="N167" s="4" t="s">
        <v>764</v>
      </c>
      <c r="O167" s="5">
        <v>991137</v>
      </c>
      <c r="P167" s="4" t="s">
        <v>395</v>
      </c>
      <c r="Q167" s="6">
        <v>50</v>
      </c>
      <c r="R167" s="6">
        <f t="shared" si="2"/>
        <v>100</v>
      </c>
    </row>
    <row r="168" s="1" customFormat="1" customHeight="1" spans="1:18">
      <c r="A168" s="3">
        <v>45599.7</v>
      </c>
      <c r="B168" s="4">
        <v>53517135</v>
      </c>
      <c r="C168" s="4">
        <v>2595</v>
      </c>
      <c r="D168" s="4" t="s">
        <v>5</v>
      </c>
      <c r="E168" s="4" t="s">
        <v>6</v>
      </c>
      <c r="F168" s="4">
        <v>135804</v>
      </c>
      <c r="G168" s="4" t="s">
        <v>761</v>
      </c>
      <c r="H168" s="4" t="s">
        <v>762</v>
      </c>
      <c r="I168" s="4" t="s">
        <v>763</v>
      </c>
      <c r="J168" s="4">
        <v>0.034</v>
      </c>
      <c r="K168" s="4">
        <v>16.97</v>
      </c>
      <c r="L168" s="4">
        <v>499.117647058823</v>
      </c>
      <c r="M168" s="4">
        <v>3.404</v>
      </c>
      <c r="N168" s="4" t="s">
        <v>782</v>
      </c>
      <c r="O168" s="5">
        <v>990222</v>
      </c>
      <c r="P168" s="4" t="s">
        <v>783</v>
      </c>
      <c r="Q168" s="6">
        <v>0</v>
      </c>
      <c r="R168" s="6">
        <f t="shared" si="2"/>
        <v>0</v>
      </c>
    </row>
    <row r="169" s="1" customFormat="1" customHeight="1" spans="1:18">
      <c r="A169" s="3">
        <v>45599.7</v>
      </c>
      <c r="B169" s="4">
        <v>53517135</v>
      </c>
      <c r="C169" s="4">
        <v>2595</v>
      </c>
      <c r="D169" s="4" t="s">
        <v>5</v>
      </c>
      <c r="E169" s="4" t="s">
        <v>6</v>
      </c>
      <c r="F169" s="4">
        <v>135804</v>
      </c>
      <c r="G169" s="4" t="s">
        <v>761</v>
      </c>
      <c r="H169" s="4" t="s">
        <v>762</v>
      </c>
      <c r="I169" s="4" t="s">
        <v>763</v>
      </c>
      <c r="J169" s="4">
        <v>0.056</v>
      </c>
      <c r="K169" s="4">
        <v>27.94</v>
      </c>
      <c r="L169" s="4">
        <v>498.928571428571</v>
      </c>
      <c r="M169" s="4">
        <v>5.596</v>
      </c>
      <c r="N169" s="4" t="s">
        <v>784</v>
      </c>
      <c r="O169" s="5">
        <v>990222</v>
      </c>
      <c r="P169" s="4" t="s">
        <v>783</v>
      </c>
      <c r="Q169" s="6">
        <v>0</v>
      </c>
      <c r="R169" s="6">
        <f t="shared" si="2"/>
        <v>0</v>
      </c>
    </row>
    <row r="170" s="1" customFormat="1" customHeight="1" spans="1:18">
      <c r="A170" s="3">
        <v>45599.7</v>
      </c>
      <c r="B170" s="4">
        <v>53517135</v>
      </c>
      <c r="C170" s="4">
        <v>2595</v>
      </c>
      <c r="D170" s="4" t="s">
        <v>5</v>
      </c>
      <c r="E170" s="4" t="s">
        <v>6</v>
      </c>
      <c r="F170" s="4">
        <v>135804</v>
      </c>
      <c r="G170" s="4" t="s">
        <v>761</v>
      </c>
      <c r="H170" s="4" t="s">
        <v>762</v>
      </c>
      <c r="I170" s="4" t="s">
        <v>763</v>
      </c>
      <c r="J170" s="4">
        <v>0.08</v>
      </c>
      <c r="K170" s="4">
        <v>39.92</v>
      </c>
      <c r="L170" s="4">
        <v>499</v>
      </c>
      <c r="M170" s="4">
        <v>8</v>
      </c>
      <c r="N170" s="4" t="s">
        <v>764</v>
      </c>
      <c r="O170" s="5">
        <v>990222</v>
      </c>
      <c r="P170" s="4" t="s">
        <v>783</v>
      </c>
      <c r="Q170" s="6">
        <v>0</v>
      </c>
      <c r="R170" s="6">
        <f t="shared" si="2"/>
        <v>0</v>
      </c>
    </row>
    <row r="171" s="1" customFormat="1" customHeight="1" spans="1:18">
      <c r="A171" s="3">
        <v>45599.7</v>
      </c>
      <c r="B171" s="4">
        <v>53517135</v>
      </c>
      <c r="C171" s="4">
        <v>2595</v>
      </c>
      <c r="D171" s="4" t="s">
        <v>5</v>
      </c>
      <c r="E171" s="4" t="s">
        <v>6</v>
      </c>
      <c r="F171" s="4">
        <v>135804</v>
      </c>
      <c r="G171" s="4" t="s">
        <v>761</v>
      </c>
      <c r="H171" s="4" t="s">
        <v>762</v>
      </c>
      <c r="I171" s="4" t="s">
        <v>763</v>
      </c>
      <c r="J171" s="4">
        <v>0.02</v>
      </c>
      <c r="K171" s="4">
        <v>9.98</v>
      </c>
      <c r="L171" s="4">
        <v>499</v>
      </c>
      <c r="M171" s="4">
        <v>2</v>
      </c>
      <c r="N171" s="4" t="s">
        <v>764</v>
      </c>
      <c r="O171" s="5">
        <v>990222</v>
      </c>
      <c r="P171" s="4" t="s">
        <v>783</v>
      </c>
      <c r="Q171" s="6">
        <v>0</v>
      </c>
      <c r="R171" s="6">
        <f t="shared" si="2"/>
        <v>0</v>
      </c>
    </row>
    <row r="172" s="1" customFormat="1" customHeight="1" spans="1:18">
      <c r="A172" s="3">
        <v>45599.7</v>
      </c>
      <c r="B172" s="4">
        <v>53517135</v>
      </c>
      <c r="C172" s="4">
        <v>2595</v>
      </c>
      <c r="D172" s="4" t="s">
        <v>5</v>
      </c>
      <c r="E172" s="4" t="s">
        <v>6</v>
      </c>
      <c r="F172" s="4">
        <v>135804</v>
      </c>
      <c r="G172" s="4" t="s">
        <v>761</v>
      </c>
      <c r="H172" s="4" t="s">
        <v>762</v>
      </c>
      <c r="I172" s="4" t="s">
        <v>763</v>
      </c>
      <c r="J172" s="4">
        <v>0.05</v>
      </c>
      <c r="K172" s="4">
        <v>24.95</v>
      </c>
      <c r="L172" s="4">
        <v>499</v>
      </c>
      <c r="M172" s="4">
        <v>5</v>
      </c>
      <c r="N172" s="4" t="s">
        <v>764</v>
      </c>
      <c r="O172" s="5">
        <v>990222</v>
      </c>
      <c r="P172" s="4" t="s">
        <v>783</v>
      </c>
      <c r="Q172" s="6">
        <v>0</v>
      </c>
      <c r="R172" s="6">
        <f t="shared" si="2"/>
        <v>0</v>
      </c>
    </row>
    <row r="173" s="1" customFormat="1" customHeight="1" spans="1:18">
      <c r="A173" s="3">
        <v>45599.8430555556</v>
      </c>
      <c r="B173" s="4">
        <v>53535622</v>
      </c>
      <c r="C173" s="4">
        <v>2595</v>
      </c>
      <c r="D173" s="4" t="s">
        <v>5</v>
      </c>
      <c r="E173" s="4" t="s">
        <v>6</v>
      </c>
      <c r="F173" s="4">
        <v>135804</v>
      </c>
      <c r="G173" s="4" t="s">
        <v>761</v>
      </c>
      <c r="H173" s="4" t="s">
        <v>762</v>
      </c>
      <c r="I173" s="4" t="s">
        <v>763</v>
      </c>
      <c r="J173" s="4">
        <v>1</v>
      </c>
      <c r="K173" s="4">
        <v>499</v>
      </c>
      <c r="L173" s="4">
        <v>499</v>
      </c>
      <c r="M173" s="4">
        <v>100</v>
      </c>
      <c r="N173" s="4" t="s">
        <v>764</v>
      </c>
      <c r="O173" s="5">
        <v>991137</v>
      </c>
      <c r="P173" s="4" t="s">
        <v>395</v>
      </c>
      <c r="Q173" s="6">
        <v>50</v>
      </c>
      <c r="R173" s="6">
        <f t="shared" si="2"/>
        <v>50</v>
      </c>
    </row>
    <row r="174" s="1" customFormat="1" customHeight="1" spans="1:18">
      <c r="A174" s="3">
        <v>45601.6208333333</v>
      </c>
      <c r="B174" s="4">
        <v>53632002</v>
      </c>
      <c r="C174" s="4">
        <v>2595</v>
      </c>
      <c r="D174" s="4" t="s">
        <v>5</v>
      </c>
      <c r="E174" s="4" t="s">
        <v>6</v>
      </c>
      <c r="F174" s="4">
        <v>135804</v>
      </c>
      <c r="G174" s="4" t="s">
        <v>761</v>
      </c>
      <c r="H174" s="4" t="s">
        <v>762</v>
      </c>
      <c r="I174" s="4" t="s">
        <v>763</v>
      </c>
      <c r="J174" s="4">
        <v>0.16</v>
      </c>
      <c r="K174" s="4">
        <v>79.84</v>
      </c>
      <c r="L174" s="4">
        <v>499</v>
      </c>
      <c r="M174" s="4">
        <v>16</v>
      </c>
      <c r="N174" s="4" t="s">
        <v>764</v>
      </c>
      <c r="O174" s="5">
        <v>995407</v>
      </c>
      <c r="P174" s="4" t="s">
        <v>781</v>
      </c>
      <c r="Q174" s="6">
        <v>0</v>
      </c>
      <c r="R174" s="6">
        <f t="shared" si="2"/>
        <v>0</v>
      </c>
    </row>
    <row r="175" s="1" customFormat="1" customHeight="1" spans="1:18">
      <c r="A175" s="3">
        <v>45602.7555555556</v>
      </c>
      <c r="B175" s="4">
        <v>53715734</v>
      </c>
      <c r="C175" s="4">
        <v>2595</v>
      </c>
      <c r="D175" s="4" t="s">
        <v>5</v>
      </c>
      <c r="E175" s="4" t="s">
        <v>6</v>
      </c>
      <c r="F175" s="4">
        <v>135804</v>
      </c>
      <c r="G175" s="4" t="s">
        <v>761</v>
      </c>
      <c r="H175" s="4" t="s">
        <v>762</v>
      </c>
      <c r="I175" s="4" t="s">
        <v>763</v>
      </c>
      <c r="J175" s="4">
        <v>3</v>
      </c>
      <c r="K175" s="4">
        <v>1497</v>
      </c>
      <c r="L175" s="4">
        <v>499</v>
      </c>
      <c r="M175" s="4">
        <v>300</v>
      </c>
      <c r="N175" s="4" t="s">
        <v>764</v>
      </c>
      <c r="O175" s="5">
        <v>7107</v>
      </c>
      <c r="P175" s="4" t="s">
        <v>396</v>
      </c>
      <c r="Q175" s="6">
        <v>50</v>
      </c>
      <c r="R175" s="6">
        <f t="shared" si="2"/>
        <v>150</v>
      </c>
    </row>
    <row r="176" s="1" customFormat="1" customHeight="1" spans="1:18">
      <c r="A176" s="3">
        <v>45603.3743055556</v>
      </c>
      <c r="B176" s="4">
        <v>53739787</v>
      </c>
      <c r="C176" s="4">
        <v>2595</v>
      </c>
      <c r="D176" s="4" t="s">
        <v>5</v>
      </c>
      <c r="E176" s="4" t="s">
        <v>6</v>
      </c>
      <c r="F176" s="4">
        <v>135804</v>
      </c>
      <c r="G176" s="4" t="s">
        <v>761</v>
      </c>
      <c r="H176" s="4" t="s">
        <v>762</v>
      </c>
      <c r="I176" s="4" t="s">
        <v>763</v>
      </c>
      <c r="J176" s="4">
        <v>1</v>
      </c>
      <c r="K176" s="4">
        <v>499</v>
      </c>
      <c r="L176" s="4">
        <v>499</v>
      </c>
      <c r="M176" s="4">
        <v>100</v>
      </c>
      <c r="N176" s="4" t="s">
        <v>764</v>
      </c>
      <c r="O176" s="5">
        <v>10613</v>
      </c>
      <c r="P176" s="4" t="s">
        <v>397</v>
      </c>
      <c r="Q176" s="6">
        <v>50</v>
      </c>
      <c r="R176" s="6">
        <f t="shared" si="2"/>
        <v>50</v>
      </c>
    </row>
    <row r="177" s="1" customFormat="1" customHeight="1" spans="1:18">
      <c r="A177" s="3">
        <v>45603.4895833333</v>
      </c>
      <c r="B177" s="4">
        <v>53754403</v>
      </c>
      <c r="C177" s="4">
        <v>2595</v>
      </c>
      <c r="D177" s="4" t="s">
        <v>5</v>
      </c>
      <c r="E177" s="4" t="s">
        <v>6</v>
      </c>
      <c r="F177" s="4">
        <v>135804</v>
      </c>
      <c r="G177" s="4" t="s">
        <v>761</v>
      </c>
      <c r="H177" s="4" t="s">
        <v>762</v>
      </c>
      <c r="I177" s="4" t="s">
        <v>763</v>
      </c>
      <c r="J177" s="4">
        <v>2</v>
      </c>
      <c r="K177" s="4">
        <v>998</v>
      </c>
      <c r="L177" s="4">
        <v>499</v>
      </c>
      <c r="M177" s="4">
        <v>200</v>
      </c>
      <c r="N177" s="4" t="s">
        <v>764</v>
      </c>
      <c r="O177" s="5">
        <v>9563</v>
      </c>
      <c r="P177" s="4" t="s">
        <v>398</v>
      </c>
      <c r="Q177" s="6">
        <v>50</v>
      </c>
      <c r="R177" s="6">
        <f t="shared" si="2"/>
        <v>100</v>
      </c>
    </row>
    <row r="178" s="1" customFormat="1" customHeight="1" spans="1:18">
      <c r="A178" s="3">
        <v>45603.6916666667</v>
      </c>
      <c r="B178" s="4">
        <v>53772385</v>
      </c>
      <c r="C178" s="4">
        <v>2595</v>
      </c>
      <c r="D178" s="4" t="s">
        <v>5</v>
      </c>
      <c r="E178" s="4" t="s">
        <v>6</v>
      </c>
      <c r="F178" s="4">
        <v>135804</v>
      </c>
      <c r="G178" s="4" t="s">
        <v>761</v>
      </c>
      <c r="H178" s="4" t="s">
        <v>762</v>
      </c>
      <c r="I178" s="4" t="s">
        <v>763</v>
      </c>
      <c r="J178" s="4">
        <v>1</v>
      </c>
      <c r="K178" s="4">
        <v>499</v>
      </c>
      <c r="L178" s="4">
        <v>499</v>
      </c>
      <c r="M178" s="4">
        <v>100</v>
      </c>
      <c r="N178" s="4" t="s">
        <v>764</v>
      </c>
      <c r="O178" s="5">
        <v>991137</v>
      </c>
      <c r="P178" s="4" t="s">
        <v>395</v>
      </c>
      <c r="Q178" s="6">
        <v>50</v>
      </c>
      <c r="R178" s="6">
        <f t="shared" si="2"/>
        <v>50</v>
      </c>
    </row>
    <row r="179" s="1" customFormat="1" customHeight="1" spans="1:18">
      <c r="A179" s="3">
        <v>45603.7854166667</v>
      </c>
      <c r="B179" s="4">
        <v>53783307</v>
      </c>
      <c r="C179" s="4">
        <v>2595</v>
      </c>
      <c r="D179" s="4" t="s">
        <v>5</v>
      </c>
      <c r="E179" s="4" t="s">
        <v>6</v>
      </c>
      <c r="F179" s="4">
        <v>135804</v>
      </c>
      <c r="G179" s="4" t="s">
        <v>761</v>
      </c>
      <c r="H179" s="4" t="s">
        <v>762</v>
      </c>
      <c r="I179" s="4" t="s">
        <v>763</v>
      </c>
      <c r="J179" s="4">
        <v>1</v>
      </c>
      <c r="K179" s="4">
        <v>499</v>
      </c>
      <c r="L179" s="4">
        <v>499</v>
      </c>
      <c r="M179" s="4">
        <v>100</v>
      </c>
      <c r="N179" s="4" t="s">
        <v>764</v>
      </c>
      <c r="O179" s="5">
        <v>10613</v>
      </c>
      <c r="P179" s="4" t="s">
        <v>397</v>
      </c>
      <c r="Q179" s="6">
        <v>50</v>
      </c>
      <c r="R179" s="6">
        <f t="shared" si="2"/>
        <v>50</v>
      </c>
    </row>
    <row r="180" s="1" customFormat="1" customHeight="1" spans="1:18">
      <c r="A180" s="3">
        <v>45605.5888888889</v>
      </c>
      <c r="B180" s="4">
        <v>53889805</v>
      </c>
      <c r="C180" s="4">
        <v>2595</v>
      </c>
      <c r="D180" s="4" t="s">
        <v>5</v>
      </c>
      <c r="E180" s="4" t="s">
        <v>6</v>
      </c>
      <c r="F180" s="4">
        <v>135804</v>
      </c>
      <c r="G180" s="4" t="s">
        <v>761</v>
      </c>
      <c r="H180" s="4" t="s">
        <v>762</v>
      </c>
      <c r="I180" s="4" t="s">
        <v>763</v>
      </c>
      <c r="J180" s="4">
        <v>2</v>
      </c>
      <c r="K180" s="4">
        <v>998</v>
      </c>
      <c r="L180" s="4">
        <v>499</v>
      </c>
      <c r="M180" s="4">
        <v>200</v>
      </c>
      <c r="N180" s="4" t="s">
        <v>764</v>
      </c>
      <c r="O180" s="5">
        <v>7107</v>
      </c>
      <c r="P180" s="4" t="s">
        <v>396</v>
      </c>
      <c r="Q180" s="6">
        <v>50</v>
      </c>
      <c r="R180" s="6">
        <f t="shared" si="2"/>
        <v>100</v>
      </c>
    </row>
    <row r="181" s="1" customFormat="1" customHeight="1" spans="1:18">
      <c r="A181" s="3">
        <v>45605.7347222222</v>
      </c>
      <c r="B181" s="4">
        <v>53905698</v>
      </c>
      <c r="C181" s="4">
        <v>2595</v>
      </c>
      <c r="D181" s="4" t="s">
        <v>5</v>
      </c>
      <c r="E181" s="4" t="s">
        <v>6</v>
      </c>
      <c r="F181" s="4">
        <v>135804</v>
      </c>
      <c r="G181" s="4" t="s">
        <v>761</v>
      </c>
      <c r="H181" s="4" t="s">
        <v>762</v>
      </c>
      <c r="I181" s="4" t="s">
        <v>763</v>
      </c>
      <c r="J181" s="4">
        <v>2</v>
      </c>
      <c r="K181" s="4">
        <v>998</v>
      </c>
      <c r="L181" s="4">
        <v>499</v>
      </c>
      <c r="M181" s="4">
        <v>200</v>
      </c>
      <c r="N181" s="4" t="s">
        <v>764</v>
      </c>
      <c r="O181" s="5">
        <v>991137</v>
      </c>
      <c r="P181" s="4" t="s">
        <v>395</v>
      </c>
      <c r="Q181" s="6">
        <v>50</v>
      </c>
      <c r="R181" s="6">
        <f t="shared" si="2"/>
        <v>100</v>
      </c>
    </row>
    <row r="182" s="1" customFormat="1" customHeight="1" spans="1:18">
      <c r="A182" s="3">
        <v>45605.7416666667</v>
      </c>
      <c r="B182" s="4">
        <v>53907584</v>
      </c>
      <c r="C182" s="4">
        <v>2595</v>
      </c>
      <c r="D182" s="4" t="s">
        <v>5</v>
      </c>
      <c r="E182" s="4" t="s">
        <v>6</v>
      </c>
      <c r="F182" s="4">
        <v>135804</v>
      </c>
      <c r="G182" s="4" t="s">
        <v>761</v>
      </c>
      <c r="H182" s="4" t="s">
        <v>762</v>
      </c>
      <c r="I182" s="4" t="s">
        <v>763</v>
      </c>
      <c r="J182" s="4">
        <v>2</v>
      </c>
      <c r="K182" s="4">
        <v>998</v>
      </c>
      <c r="L182" s="4">
        <v>499</v>
      </c>
      <c r="M182" s="4">
        <v>200</v>
      </c>
      <c r="N182" s="4" t="s">
        <v>764</v>
      </c>
      <c r="O182" s="5">
        <v>991137</v>
      </c>
      <c r="P182" s="4" t="s">
        <v>395</v>
      </c>
      <c r="Q182" s="6">
        <v>50</v>
      </c>
      <c r="R182" s="6">
        <f t="shared" si="2"/>
        <v>100</v>
      </c>
    </row>
    <row r="183" s="1" customFormat="1" customHeight="1" spans="1:18">
      <c r="A183" s="3">
        <v>45606.4006944444</v>
      </c>
      <c r="B183" s="4">
        <v>53935545</v>
      </c>
      <c r="C183" s="4">
        <v>2595</v>
      </c>
      <c r="D183" s="4" t="s">
        <v>5</v>
      </c>
      <c r="E183" s="4" t="s">
        <v>6</v>
      </c>
      <c r="F183" s="4">
        <v>135804</v>
      </c>
      <c r="G183" s="4" t="s">
        <v>761</v>
      </c>
      <c r="H183" s="4" t="s">
        <v>762</v>
      </c>
      <c r="I183" s="4" t="s">
        <v>763</v>
      </c>
      <c r="J183" s="4">
        <v>2</v>
      </c>
      <c r="K183" s="4">
        <v>998</v>
      </c>
      <c r="L183" s="4">
        <v>499</v>
      </c>
      <c r="M183" s="4">
        <v>200</v>
      </c>
      <c r="N183" s="4" t="s">
        <v>764</v>
      </c>
      <c r="O183" s="5">
        <v>10989</v>
      </c>
      <c r="P183" s="4" t="s">
        <v>394</v>
      </c>
      <c r="Q183" s="6">
        <v>50</v>
      </c>
      <c r="R183" s="6">
        <f t="shared" si="2"/>
        <v>100</v>
      </c>
    </row>
    <row r="184" s="1" customFormat="1" customHeight="1" spans="1:18">
      <c r="A184" s="3">
        <v>45606.5916666667</v>
      </c>
      <c r="B184" s="4">
        <v>53957088</v>
      </c>
      <c r="C184" s="4">
        <v>2595</v>
      </c>
      <c r="D184" s="4" t="s">
        <v>5</v>
      </c>
      <c r="E184" s="4" t="s">
        <v>6</v>
      </c>
      <c r="F184" s="4">
        <v>135804</v>
      </c>
      <c r="G184" s="4" t="s">
        <v>761</v>
      </c>
      <c r="H184" s="4" t="s">
        <v>762</v>
      </c>
      <c r="I184" s="4" t="s">
        <v>763</v>
      </c>
      <c r="J184" s="4">
        <v>2</v>
      </c>
      <c r="K184" s="4">
        <v>998</v>
      </c>
      <c r="L184" s="4">
        <v>499</v>
      </c>
      <c r="M184" s="4">
        <v>200</v>
      </c>
      <c r="N184" s="4" t="s">
        <v>764</v>
      </c>
      <c r="O184" s="5">
        <v>991137</v>
      </c>
      <c r="P184" s="4" t="s">
        <v>395</v>
      </c>
      <c r="Q184" s="6">
        <v>50</v>
      </c>
      <c r="R184" s="6">
        <f t="shared" si="2"/>
        <v>100</v>
      </c>
    </row>
    <row r="185" s="1" customFormat="1" customHeight="1" spans="1:18">
      <c r="A185" s="3">
        <v>45606.5951388889</v>
      </c>
      <c r="B185" s="4">
        <v>53957220</v>
      </c>
      <c r="C185" s="4">
        <v>2595</v>
      </c>
      <c r="D185" s="4" t="s">
        <v>5</v>
      </c>
      <c r="E185" s="4" t="s">
        <v>6</v>
      </c>
      <c r="F185" s="4">
        <v>135804</v>
      </c>
      <c r="G185" s="4" t="s">
        <v>761</v>
      </c>
      <c r="H185" s="4" t="s">
        <v>762</v>
      </c>
      <c r="I185" s="4" t="s">
        <v>763</v>
      </c>
      <c r="J185" s="4">
        <v>2</v>
      </c>
      <c r="K185" s="4">
        <v>998</v>
      </c>
      <c r="L185" s="4">
        <v>499</v>
      </c>
      <c r="M185" s="4">
        <v>200</v>
      </c>
      <c r="N185" s="4" t="s">
        <v>764</v>
      </c>
      <c r="O185" s="5">
        <v>991137</v>
      </c>
      <c r="P185" s="4" t="s">
        <v>395</v>
      </c>
      <c r="Q185" s="6">
        <v>50</v>
      </c>
      <c r="R185" s="6">
        <f t="shared" si="2"/>
        <v>100</v>
      </c>
    </row>
    <row r="186" s="1" customFormat="1" customHeight="1" spans="1:18">
      <c r="A186" s="3">
        <v>45606.6236111111</v>
      </c>
      <c r="B186" s="4">
        <v>53960322</v>
      </c>
      <c r="C186" s="4">
        <v>2595</v>
      </c>
      <c r="D186" s="4" t="s">
        <v>5</v>
      </c>
      <c r="E186" s="4" t="s">
        <v>6</v>
      </c>
      <c r="F186" s="4">
        <v>135804</v>
      </c>
      <c r="G186" s="4" t="s">
        <v>761</v>
      </c>
      <c r="H186" s="4" t="s">
        <v>762</v>
      </c>
      <c r="I186" s="4" t="s">
        <v>763</v>
      </c>
      <c r="J186" s="4">
        <v>2</v>
      </c>
      <c r="K186" s="4">
        <v>998</v>
      </c>
      <c r="L186" s="4">
        <v>499</v>
      </c>
      <c r="M186" s="4">
        <v>200</v>
      </c>
      <c r="N186" s="4" t="s">
        <v>764</v>
      </c>
      <c r="O186" s="5">
        <v>10613</v>
      </c>
      <c r="P186" s="4" t="s">
        <v>397</v>
      </c>
      <c r="Q186" s="6">
        <v>50</v>
      </c>
      <c r="R186" s="6">
        <f t="shared" si="2"/>
        <v>100</v>
      </c>
    </row>
    <row r="187" s="1" customFormat="1" customHeight="1" spans="1:18">
      <c r="A187" s="3">
        <v>45606.6444444444</v>
      </c>
      <c r="B187" s="4">
        <v>53962323</v>
      </c>
      <c r="C187" s="4">
        <v>2595</v>
      </c>
      <c r="D187" s="4" t="s">
        <v>5</v>
      </c>
      <c r="E187" s="4" t="s">
        <v>6</v>
      </c>
      <c r="F187" s="4">
        <v>135804</v>
      </c>
      <c r="G187" s="4" t="s">
        <v>761</v>
      </c>
      <c r="H187" s="4" t="s">
        <v>762</v>
      </c>
      <c r="I187" s="4" t="s">
        <v>763</v>
      </c>
      <c r="J187" s="4">
        <v>1</v>
      </c>
      <c r="K187" s="4">
        <v>499</v>
      </c>
      <c r="L187" s="4">
        <v>499</v>
      </c>
      <c r="M187" s="4">
        <v>100</v>
      </c>
      <c r="N187" s="4" t="s">
        <v>764</v>
      </c>
      <c r="O187" s="5">
        <v>10613</v>
      </c>
      <c r="P187" s="4" t="s">
        <v>397</v>
      </c>
      <c r="Q187" s="6">
        <v>50</v>
      </c>
      <c r="R187" s="6">
        <f t="shared" si="2"/>
        <v>50</v>
      </c>
    </row>
    <row r="188" s="1" customFormat="1" customHeight="1" spans="1:18">
      <c r="A188" s="3">
        <v>45606.6444444444</v>
      </c>
      <c r="B188" s="4">
        <v>53962323</v>
      </c>
      <c r="C188" s="4">
        <v>2595</v>
      </c>
      <c r="D188" s="4" t="s">
        <v>5</v>
      </c>
      <c r="E188" s="4" t="s">
        <v>6</v>
      </c>
      <c r="F188" s="4">
        <v>135804</v>
      </c>
      <c r="G188" s="4" t="s">
        <v>761</v>
      </c>
      <c r="H188" s="4" t="s">
        <v>762</v>
      </c>
      <c r="I188" s="4" t="s">
        <v>763</v>
      </c>
      <c r="J188" s="4">
        <v>1</v>
      </c>
      <c r="K188" s="4">
        <v>499</v>
      </c>
      <c r="L188" s="4">
        <v>499</v>
      </c>
      <c r="M188" s="4">
        <v>100</v>
      </c>
      <c r="N188" s="4" t="s">
        <v>764</v>
      </c>
      <c r="O188" s="5">
        <v>10613</v>
      </c>
      <c r="P188" s="4" t="s">
        <v>397</v>
      </c>
      <c r="Q188" s="6">
        <v>50</v>
      </c>
      <c r="R188" s="6">
        <f t="shared" si="2"/>
        <v>50</v>
      </c>
    </row>
    <row r="189" s="1" customFormat="1" customHeight="1" spans="1:18">
      <c r="A189" s="3">
        <v>45608.675</v>
      </c>
      <c r="B189" s="4">
        <v>54096158</v>
      </c>
      <c r="C189" s="4">
        <v>2595</v>
      </c>
      <c r="D189" s="4" t="s">
        <v>5</v>
      </c>
      <c r="E189" s="4" t="s">
        <v>6</v>
      </c>
      <c r="F189" s="4">
        <v>135804</v>
      </c>
      <c r="G189" s="4" t="s">
        <v>761</v>
      </c>
      <c r="H189" s="4" t="s">
        <v>762</v>
      </c>
      <c r="I189" s="4" t="s">
        <v>763</v>
      </c>
      <c r="J189" s="4">
        <v>0.28</v>
      </c>
      <c r="K189" s="4">
        <v>139.72</v>
      </c>
      <c r="L189" s="4">
        <v>499</v>
      </c>
      <c r="M189" s="4">
        <v>28</v>
      </c>
      <c r="N189" s="4" t="s">
        <v>764</v>
      </c>
      <c r="O189" s="5">
        <v>990213</v>
      </c>
      <c r="P189" s="4" t="s">
        <v>779</v>
      </c>
      <c r="Q189" s="6">
        <v>0</v>
      </c>
      <c r="R189" s="6">
        <f t="shared" si="2"/>
        <v>0</v>
      </c>
    </row>
    <row r="190" s="1" customFormat="1" customHeight="1" spans="1:18">
      <c r="A190" s="3">
        <v>45608.6777777778</v>
      </c>
      <c r="B190" s="4">
        <v>54096427</v>
      </c>
      <c r="C190" s="4">
        <v>2595</v>
      </c>
      <c r="D190" s="4" t="s">
        <v>5</v>
      </c>
      <c r="E190" s="4" t="s">
        <v>6</v>
      </c>
      <c r="F190" s="4">
        <v>135804</v>
      </c>
      <c r="G190" s="4" t="s">
        <v>761</v>
      </c>
      <c r="H190" s="4" t="s">
        <v>762</v>
      </c>
      <c r="I190" s="4" t="s">
        <v>763</v>
      </c>
      <c r="J190" s="4">
        <v>2</v>
      </c>
      <c r="K190" s="4">
        <v>998</v>
      </c>
      <c r="L190" s="4">
        <v>499</v>
      </c>
      <c r="M190" s="4">
        <v>200</v>
      </c>
      <c r="N190" s="4" t="s">
        <v>764</v>
      </c>
      <c r="O190" s="5">
        <v>991137</v>
      </c>
      <c r="P190" s="4" t="s">
        <v>395</v>
      </c>
      <c r="Q190" s="6">
        <v>50</v>
      </c>
      <c r="R190" s="6">
        <f t="shared" si="2"/>
        <v>100</v>
      </c>
    </row>
    <row r="191" s="1" customFormat="1" customHeight="1" spans="1:18">
      <c r="A191" s="3">
        <v>45610.5868055556</v>
      </c>
      <c r="B191" s="4">
        <v>54212550</v>
      </c>
      <c r="C191" s="4">
        <v>2595</v>
      </c>
      <c r="D191" s="4" t="s">
        <v>5</v>
      </c>
      <c r="E191" s="4" t="s">
        <v>6</v>
      </c>
      <c r="F191" s="4">
        <v>115733</v>
      </c>
      <c r="G191" s="4" t="s">
        <v>765</v>
      </c>
      <c r="H191" s="4" t="s">
        <v>766</v>
      </c>
      <c r="I191" s="4" t="s">
        <v>763</v>
      </c>
      <c r="J191" s="4">
        <v>2</v>
      </c>
      <c r="K191" s="4">
        <v>798</v>
      </c>
      <c r="L191" s="4">
        <v>399</v>
      </c>
      <c r="M191" s="4">
        <v>218</v>
      </c>
      <c r="N191" s="4" t="s">
        <v>770</v>
      </c>
      <c r="O191" s="5">
        <v>7107</v>
      </c>
      <c r="P191" s="4" t="s">
        <v>396</v>
      </c>
      <c r="Q191" s="6">
        <v>20</v>
      </c>
      <c r="R191" s="6">
        <f t="shared" si="2"/>
        <v>40</v>
      </c>
    </row>
    <row r="192" s="1" customFormat="1" customHeight="1" spans="1:18">
      <c r="A192" s="3">
        <v>45610.5868055556</v>
      </c>
      <c r="B192" s="4">
        <v>54212550</v>
      </c>
      <c r="C192" s="4">
        <v>2595</v>
      </c>
      <c r="D192" s="4" t="s">
        <v>5</v>
      </c>
      <c r="E192" s="4" t="s">
        <v>6</v>
      </c>
      <c r="F192" s="4">
        <v>115733</v>
      </c>
      <c r="G192" s="4" t="s">
        <v>765</v>
      </c>
      <c r="H192" s="4" t="s">
        <v>766</v>
      </c>
      <c r="I192" s="4" t="s">
        <v>763</v>
      </c>
      <c r="J192" s="4">
        <v>8</v>
      </c>
      <c r="K192" s="4">
        <v>3192</v>
      </c>
      <c r="L192" s="4">
        <v>399</v>
      </c>
      <c r="M192" s="4">
        <v>872</v>
      </c>
      <c r="N192" s="4" t="s">
        <v>770</v>
      </c>
      <c r="O192" s="5">
        <v>7107</v>
      </c>
      <c r="P192" s="4" t="s">
        <v>396</v>
      </c>
      <c r="Q192" s="6">
        <v>20</v>
      </c>
      <c r="R192" s="6">
        <f t="shared" si="2"/>
        <v>160</v>
      </c>
    </row>
    <row r="193" s="1" customFormat="1" customHeight="1" spans="1:18">
      <c r="A193" s="3">
        <v>45610.6555555556</v>
      </c>
      <c r="B193" s="4">
        <v>54218023</v>
      </c>
      <c r="C193" s="4">
        <v>2595</v>
      </c>
      <c r="D193" s="4" t="s">
        <v>5</v>
      </c>
      <c r="E193" s="4" t="s">
        <v>6</v>
      </c>
      <c r="F193" s="4">
        <v>135804</v>
      </c>
      <c r="G193" s="4" t="s">
        <v>761</v>
      </c>
      <c r="H193" s="4" t="s">
        <v>762</v>
      </c>
      <c r="I193" s="4" t="s">
        <v>763</v>
      </c>
      <c r="J193" s="4">
        <v>0.24</v>
      </c>
      <c r="K193" s="4">
        <v>119.76</v>
      </c>
      <c r="L193" s="4">
        <v>499</v>
      </c>
      <c r="M193" s="4">
        <v>24</v>
      </c>
      <c r="N193" s="4" t="s">
        <v>764</v>
      </c>
      <c r="O193" s="5">
        <v>995407</v>
      </c>
      <c r="P193" s="4" t="s">
        <v>781</v>
      </c>
      <c r="Q193" s="6">
        <v>0</v>
      </c>
      <c r="R193" s="6">
        <f t="shared" si="2"/>
        <v>0</v>
      </c>
    </row>
    <row r="194" s="1" customFormat="1" customHeight="1" spans="1:18">
      <c r="A194" s="3">
        <v>45612.4979166667</v>
      </c>
      <c r="B194" s="4">
        <v>54326038</v>
      </c>
      <c r="C194" s="4">
        <v>2595</v>
      </c>
      <c r="D194" s="4" t="s">
        <v>5</v>
      </c>
      <c r="E194" s="4" t="s">
        <v>6</v>
      </c>
      <c r="F194" s="4">
        <v>135804</v>
      </c>
      <c r="G194" s="4" t="s">
        <v>761</v>
      </c>
      <c r="H194" s="4" t="s">
        <v>762</v>
      </c>
      <c r="I194" s="4" t="s">
        <v>763</v>
      </c>
      <c r="J194" s="4">
        <v>0.2</v>
      </c>
      <c r="K194" s="4">
        <v>99.8</v>
      </c>
      <c r="L194" s="4">
        <v>499</v>
      </c>
      <c r="M194" s="4">
        <v>20</v>
      </c>
      <c r="N194" s="4" t="s">
        <v>764</v>
      </c>
      <c r="O194" s="5">
        <v>990213</v>
      </c>
      <c r="P194" s="4" t="s">
        <v>779</v>
      </c>
      <c r="Q194" s="6">
        <v>0</v>
      </c>
      <c r="R194" s="6">
        <f t="shared" ref="R194:R257" si="3">Q194*J194</f>
        <v>0</v>
      </c>
    </row>
    <row r="195" s="1" customFormat="1" customHeight="1" spans="1:18">
      <c r="A195" s="3">
        <v>45614.375</v>
      </c>
      <c r="B195" s="4">
        <v>54433038</v>
      </c>
      <c r="C195" s="4">
        <v>2595</v>
      </c>
      <c r="D195" s="4" t="s">
        <v>5</v>
      </c>
      <c r="E195" s="4" t="s">
        <v>6</v>
      </c>
      <c r="F195" s="4">
        <v>135804</v>
      </c>
      <c r="G195" s="4" t="s">
        <v>761</v>
      </c>
      <c r="H195" s="4" t="s">
        <v>762</v>
      </c>
      <c r="I195" s="4" t="s">
        <v>763</v>
      </c>
      <c r="J195" s="4">
        <v>2</v>
      </c>
      <c r="K195" s="4">
        <v>998</v>
      </c>
      <c r="L195" s="4">
        <v>499</v>
      </c>
      <c r="M195" s="4">
        <v>200</v>
      </c>
      <c r="N195" s="4" t="s">
        <v>764</v>
      </c>
      <c r="O195" s="5">
        <v>10989</v>
      </c>
      <c r="P195" s="4" t="s">
        <v>394</v>
      </c>
      <c r="Q195" s="6">
        <v>50</v>
      </c>
      <c r="R195" s="6">
        <f t="shared" si="3"/>
        <v>100</v>
      </c>
    </row>
    <row r="196" s="1" customFormat="1" customHeight="1" spans="1:18">
      <c r="A196" s="3">
        <v>45616.4611111111</v>
      </c>
      <c r="B196" s="4">
        <v>54565779</v>
      </c>
      <c r="C196" s="4">
        <v>2595</v>
      </c>
      <c r="D196" s="4" t="s">
        <v>5</v>
      </c>
      <c r="E196" s="4" t="s">
        <v>6</v>
      </c>
      <c r="F196" s="4">
        <v>115733</v>
      </c>
      <c r="G196" s="4" t="s">
        <v>765</v>
      </c>
      <c r="H196" s="4" t="s">
        <v>766</v>
      </c>
      <c r="I196" s="4" t="s">
        <v>763</v>
      </c>
      <c r="J196" s="4">
        <v>1</v>
      </c>
      <c r="K196" s="4">
        <v>399</v>
      </c>
      <c r="L196" s="4">
        <v>399</v>
      </c>
      <c r="M196" s="4">
        <v>109</v>
      </c>
      <c r="N196" s="4" t="s">
        <v>770</v>
      </c>
      <c r="O196" s="5">
        <v>7107</v>
      </c>
      <c r="P196" s="4" t="s">
        <v>396</v>
      </c>
      <c r="Q196" s="6">
        <v>20</v>
      </c>
      <c r="R196" s="6">
        <f t="shared" si="3"/>
        <v>20</v>
      </c>
    </row>
    <row r="197" s="1" customFormat="1" customHeight="1" spans="1:18">
      <c r="A197" s="3">
        <v>45618.7840277778</v>
      </c>
      <c r="B197" s="4">
        <v>54718479</v>
      </c>
      <c r="C197" s="4">
        <v>2595</v>
      </c>
      <c r="D197" s="4" t="s">
        <v>5</v>
      </c>
      <c r="E197" s="4" t="s">
        <v>6</v>
      </c>
      <c r="F197" s="4">
        <v>135804</v>
      </c>
      <c r="G197" s="4" t="s">
        <v>761</v>
      </c>
      <c r="H197" s="4" t="s">
        <v>762</v>
      </c>
      <c r="I197" s="4" t="s">
        <v>763</v>
      </c>
      <c r="J197" s="4">
        <v>1</v>
      </c>
      <c r="K197" s="4">
        <v>450</v>
      </c>
      <c r="L197" s="4">
        <v>450</v>
      </c>
      <c r="M197" s="4">
        <v>51</v>
      </c>
      <c r="N197" s="4" t="s">
        <v>776</v>
      </c>
      <c r="O197" s="5">
        <v>4529</v>
      </c>
      <c r="P197" s="4" t="s">
        <v>399</v>
      </c>
      <c r="Q197" s="6">
        <v>30</v>
      </c>
      <c r="R197" s="6">
        <f t="shared" si="3"/>
        <v>30</v>
      </c>
    </row>
    <row r="198" s="1" customFormat="1" customHeight="1" spans="1:18">
      <c r="A198" s="3">
        <v>45620.6409722222</v>
      </c>
      <c r="B198" s="4">
        <v>54827314</v>
      </c>
      <c r="C198" s="4">
        <v>2595</v>
      </c>
      <c r="D198" s="4" t="s">
        <v>5</v>
      </c>
      <c r="E198" s="4" t="s">
        <v>6</v>
      </c>
      <c r="F198" s="4">
        <v>135804</v>
      </c>
      <c r="G198" s="4" t="s">
        <v>761</v>
      </c>
      <c r="H198" s="4" t="s">
        <v>762</v>
      </c>
      <c r="I198" s="4" t="s">
        <v>763</v>
      </c>
      <c r="J198" s="4">
        <v>1</v>
      </c>
      <c r="K198" s="4">
        <v>499</v>
      </c>
      <c r="L198" s="4">
        <v>499</v>
      </c>
      <c r="M198" s="4">
        <v>100</v>
      </c>
      <c r="N198" s="4" t="s">
        <v>764</v>
      </c>
      <c r="O198" s="5">
        <v>9563</v>
      </c>
      <c r="P198" s="4" t="s">
        <v>398</v>
      </c>
      <c r="Q198" s="6">
        <v>50</v>
      </c>
      <c r="R198" s="6">
        <f t="shared" si="3"/>
        <v>50</v>
      </c>
    </row>
    <row r="199" s="1" customFormat="1" customHeight="1" spans="1:18">
      <c r="A199" s="3">
        <v>45621.6729166667</v>
      </c>
      <c r="B199" s="4">
        <v>54887810</v>
      </c>
      <c r="C199" s="4">
        <v>2595</v>
      </c>
      <c r="D199" s="4" t="s">
        <v>5</v>
      </c>
      <c r="E199" s="4" t="s">
        <v>6</v>
      </c>
      <c r="F199" s="4">
        <v>115733</v>
      </c>
      <c r="G199" s="4" t="s">
        <v>765</v>
      </c>
      <c r="H199" s="4" t="s">
        <v>766</v>
      </c>
      <c r="I199" s="4" t="s">
        <v>763</v>
      </c>
      <c r="J199" s="4">
        <v>1</v>
      </c>
      <c r="K199" s="4">
        <v>340</v>
      </c>
      <c r="L199" s="4">
        <v>340</v>
      </c>
      <c r="M199" s="4">
        <v>50</v>
      </c>
      <c r="N199" s="4" t="s">
        <v>767</v>
      </c>
      <c r="O199" s="5">
        <v>4529</v>
      </c>
      <c r="P199" s="4" t="s">
        <v>399</v>
      </c>
      <c r="Q199" s="6">
        <v>0</v>
      </c>
      <c r="R199" s="6">
        <f t="shared" si="3"/>
        <v>0</v>
      </c>
    </row>
    <row r="200" s="1" customFormat="1" customHeight="1" spans="1:18">
      <c r="A200" s="3">
        <v>45622.6041666667</v>
      </c>
      <c r="B200" s="4">
        <v>54942639</v>
      </c>
      <c r="C200" s="4">
        <v>2595</v>
      </c>
      <c r="D200" s="4" t="s">
        <v>5</v>
      </c>
      <c r="E200" s="4" t="s">
        <v>6</v>
      </c>
      <c r="F200" s="4">
        <v>135804</v>
      </c>
      <c r="G200" s="4" t="s">
        <v>761</v>
      </c>
      <c r="H200" s="4" t="s">
        <v>762</v>
      </c>
      <c r="I200" s="4" t="s">
        <v>763</v>
      </c>
      <c r="J200" s="4">
        <v>2</v>
      </c>
      <c r="K200" s="4">
        <v>998</v>
      </c>
      <c r="L200" s="4">
        <v>499</v>
      </c>
      <c r="M200" s="4">
        <v>200</v>
      </c>
      <c r="N200" s="4" t="s">
        <v>764</v>
      </c>
      <c r="O200" s="5">
        <v>9563</v>
      </c>
      <c r="P200" s="4" t="s">
        <v>398</v>
      </c>
      <c r="Q200" s="6">
        <v>50</v>
      </c>
      <c r="R200" s="6">
        <f t="shared" si="3"/>
        <v>100</v>
      </c>
    </row>
    <row r="201" s="1" customFormat="1" customHeight="1" spans="1:18">
      <c r="A201" s="3">
        <v>45582.8513888889</v>
      </c>
      <c r="B201" s="4">
        <v>52451755</v>
      </c>
      <c r="C201" s="4">
        <v>2714</v>
      </c>
      <c r="D201" s="4" t="s">
        <v>121</v>
      </c>
      <c r="E201" s="4" t="s">
        <v>32</v>
      </c>
      <c r="F201" s="4">
        <v>135804</v>
      </c>
      <c r="G201" s="4" t="s">
        <v>761</v>
      </c>
      <c r="H201" s="4" t="s">
        <v>762</v>
      </c>
      <c r="I201" s="4" t="s">
        <v>763</v>
      </c>
      <c r="J201" s="4">
        <v>1</v>
      </c>
      <c r="K201" s="4">
        <v>499</v>
      </c>
      <c r="L201" s="4">
        <v>499</v>
      </c>
      <c r="M201" s="4">
        <v>100</v>
      </c>
      <c r="N201" s="4" t="s">
        <v>764</v>
      </c>
      <c r="O201" s="5">
        <v>11382</v>
      </c>
      <c r="P201" s="4" t="s">
        <v>706</v>
      </c>
      <c r="Q201" s="6">
        <v>50</v>
      </c>
      <c r="R201" s="6">
        <f t="shared" si="3"/>
        <v>50</v>
      </c>
    </row>
    <row r="202" s="1" customFormat="1" customHeight="1" spans="1:18">
      <c r="A202" s="3">
        <v>45600.6666666667</v>
      </c>
      <c r="B202" s="4">
        <v>53575910</v>
      </c>
      <c r="C202" s="4">
        <v>2714</v>
      </c>
      <c r="D202" s="4" t="s">
        <v>121</v>
      </c>
      <c r="E202" s="4" t="s">
        <v>32</v>
      </c>
      <c r="F202" s="4">
        <v>135804</v>
      </c>
      <c r="G202" s="4" t="s">
        <v>761</v>
      </c>
      <c r="H202" s="4" t="s">
        <v>762</v>
      </c>
      <c r="I202" s="4" t="s">
        <v>763</v>
      </c>
      <c r="J202" s="4">
        <v>1</v>
      </c>
      <c r="K202" s="4">
        <v>499</v>
      </c>
      <c r="L202" s="4">
        <v>499</v>
      </c>
      <c r="M202" s="4">
        <v>100</v>
      </c>
      <c r="N202" s="4" t="s">
        <v>764</v>
      </c>
      <c r="O202" s="5">
        <v>9749</v>
      </c>
      <c r="P202" s="4" t="s">
        <v>707</v>
      </c>
      <c r="Q202" s="6">
        <v>50</v>
      </c>
      <c r="R202" s="6">
        <f t="shared" si="3"/>
        <v>50</v>
      </c>
    </row>
    <row r="203" s="1" customFormat="1" customHeight="1" spans="1:18">
      <c r="A203" s="3">
        <v>45600.6666666667</v>
      </c>
      <c r="B203" s="4">
        <v>53575910</v>
      </c>
      <c r="C203" s="4">
        <v>2714</v>
      </c>
      <c r="D203" s="4" t="s">
        <v>121</v>
      </c>
      <c r="E203" s="4" t="s">
        <v>32</v>
      </c>
      <c r="F203" s="4">
        <v>135804</v>
      </c>
      <c r="G203" s="4" t="s">
        <v>761</v>
      </c>
      <c r="H203" s="4" t="s">
        <v>762</v>
      </c>
      <c r="I203" s="4" t="s">
        <v>763</v>
      </c>
      <c r="J203" s="4">
        <v>1</v>
      </c>
      <c r="K203" s="4">
        <v>499</v>
      </c>
      <c r="L203" s="4">
        <v>499</v>
      </c>
      <c r="M203" s="4">
        <v>100</v>
      </c>
      <c r="N203" s="4" t="s">
        <v>764</v>
      </c>
      <c r="O203" s="5">
        <v>9749</v>
      </c>
      <c r="P203" s="4" t="s">
        <v>707</v>
      </c>
      <c r="Q203" s="6">
        <v>50</v>
      </c>
      <c r="R203" s="6">
        <f t="shared" si="3"/>
        <v>50</v>
      </c>
    </row>
    <row r="204" s="1" customFormat="1" customHeight="1" spans="1:18">
      <c r="A204" s="3">
        <v>45608.88125</v>
      </c>
      <c r="B204" s="4">
        <v>54121519</v>
      </c>
      <c r="C204" s="4">
        <v>2714</v>
      </c>
      <c r="D204" s="4" t="s">
        <v>121</v>
      </c>
      <c r="E204" s="4" t="s">
        <v>32</v>
      </c>
      <c r="F204" s="4">
        <v>135804</v>
      </c>
      <c r="G204" s="4" t="s">
        <v>761</v>
      </c>
      <c r="H204" s="4" t="s">
        <v>762</v>
      </c>
      <c r="I204" s="4" t="s">
        <v>763</v>
      </c>
      <c r="J204" s="4">
        <v>1</v>
      </c>
      <c r="K204" s="4">
        <v>499</v>
      </c>
      <c r="L204" s="4">
        <v>499</v>
      </c>
      <c r="M204" s="4">
        <v>100</v>
      </c>
      <c r="N204" s="4" t="s">
        <v>764</v>
      </c>
      <c r="O204" s="5">
        <v>9749</v>
      </c>
      <c r="P204" s="4" t="s">
        <v>707</v>
      </c>
      <c r="Q204" s="6">
        <v>50</v>
      </c>
      <c r="R204" s="6">
        <f t="shared" si="3"/>
        <v>50</v>
      </c>
    </row>
    <row r="205" s="1" customFormat="1" customHeight="1" spans="1:18">
      <c r="A205" s="3">
        <v>45620.6625</v>
      </c>
      <c r="B205" s="4">
        <v>54829125</v>
      </c>
      <c r="C205" s="4">
        <v>2714</v>
      </c>
      <c r="D205" s="4" t="s">
        <v>121</v>
      </c>
      <c r="E205" s="4" t="s">
        <v>32</v>
      </c>
      <c r="F205" s="4">
        <v>135804</v>
      </c>
      <c r="G205" s="4" t="s">
        <v>761</v>
      </c>
      <c r="H205" s="4" t="s">
        <v>762</v>
      </c>
      <c r="I205" s="4" t="s">
        <v>763</v>
      </c>
      <c r="J205" s="4">
        <v>1</v>
      </c>
      <c r="K205" s="4">
        <v>499</v>
      </c>
      <c r="L205" s="4">
        <v>499</v>
      </c>
      <c r="M205" s="4">
        <v>100</v>
      </c>
      <c r="N205" s="4" t="s">
        <v>764</v>
      </c>
      <c r="O205" s="5">
        <v>9749</v>
      </c>
      <c r="P205" s="4" t="s">
        <v>707</v>
      </c>
      <c r="Q205" s="6">
        <v>50</v>
      </c>
      <c r="R205" s="6">
        <f t="shared" si="3"/>
        <v>50</v>
      </c>
    </row>
    <row r="206" s="1" customFormat="1" customHeight="1" spans="1:18">
      <c r="A206" s="3">
        <v>45620.6625</v>
      </c>
      <c r="B206" s="4">
        <v>54829125</v>
      </c>
      <c r="C206" s="4">
        <v>2714</v>
      </c>
      <c r="D206" s="4" t="s">
        <v>121</v>
      </c>
      <c r="E206" s="4" t="s">
        <v>32</v>
      </c>
      <c r="F206" s="4">
        <v>135804</v>
      </c>
      <c r="G206" s="4" t="s">
        <v>761</v>
      </c>
      <c r="H206" s="4" t="s">
        <v>762</v>
      </c>
      <c r="I206" s="4" t="s">
        <v>763</v>
      </c>
      <c r="J206" s="4">
        <v>1</v>
      </c>
      <c r="K206" s="4">
        <v>499</v>
      </c>
      <c r="L206" s="4">
        <v>499</v>
      </c>
      <c r="M206" s="4">
        <v>100</v>
      </c>
      <c r="N206" s="4" t="s">
        <v>764</v>
      </c>
      <c r="O206" s="5">
        <v>9749</v>
      </c>
      <c r="P206" s="4" t="s">
        <v>707</v>
      </c>
      <c r="Q206" s="6">
        <v>50</v>
      </c>
      <c r="R206" s="6">
        <f t="shared" si="3"/>
        <v>50</v>
      </c>
    </row>
    <row r="207" s="1" customFormat="1" customHeight="1" spans="1:18">
      <c r="A207" s="3">
        <v>45626.4784722222</v>
      </c>
      <c r="B207" s="4">
        <v>55175419</v>
      </c>
      <c r="C207" s="4">
        <v>2714</v>
      </c>
      <c r="D207" s="4" t="s">
        <v>121</v>
      </c>
      <c r="E207" s="4" t="s">
        <v>32</v>
      </c>
      <c r="F207" s="4">
        <v>135804</v>
      </c>
      <c r="G207" s="4" t="s">
        <v>761</v>
      </c>
      <c r="H207" s="4" t="s">
        <v>762</v>
      </c>
      <c r="I207" s="4" t="s">
        <v>763</v>
      </c>
      <c r="J207" s="4">
        <v>1</v>
      </c>
      <c r="K207" s="4">
        <v>499</v>
      </c>
      <c r="L207" s="4">
        <v>499</v>
      </c>
      <c r="M207" s="4">
        <v>100</v>
      </c>
      <c r="N207" s="4" t="s">
        <v>764</v>
      </c>
      <c r="O207" s="5">
        <v>9749</v>
      </c>
      <c r="P207" s="4" t="s">
        <v>707</v>
      </c>
      <c r="Q207" s="6">
        <v>50</v>
      </c>
      <c r="R207" s="6">
        <f t="shared" si="3"/>
        <v>50</v>
      </c>
    </row>
    <row r="208" s="1" customFormat="1" customHeight="1" spans="1:18">
      <c r="A208" s="3">
        <v>45579.8881944444</v>
      </c>
      <c r="B208" s="4">
        <v>52249342</v>
      </c>
      <c r="C208" s="4">
        <v>2715</v>
      </c>
      <c r="D208" s="4" t="s">
        <v>131</v>
      </c>
      <c r="E208" s="4" t="s">
        <v>785</v>
      </c>
      <c r="F208" s="4">
        <v>135804</v>
      </c>
      <c r="G208" s="4" t="s">
        <v>761</v>
      </c>
      <c r="H208" s="4" t="s">
        <v>762</v>
      </c>
      <c r="I208" s="4" t="s">
        <v>763</v>
      </c>
      <c r="J208" s="4">
        <v>1</v>
      </c>
      <c r="K208" s="4">
        <v>499</v>
      </c>
      <c r="L208" s="4">
        <v>499</v>
      </c>
      <c r="M208" s="4">
        <v>100</v>
      </c>
      <c r="N208" s="4" t="s">
        <v>764</v>
      </c>
      <c r="O208" s="5">
        <v>16191</v>
      </c>
      <c r="P208" s="4" t="s">
        <v>486</v>
      </c>
      <c r="Q208" s="6">
        <v>50</v>
      </c>
      <c r="R208" s="6">
        <f t="shared" si="3"/>
        <v>50</v>
      </c>
    </row>
    <row r="209" s="1" customFormat="1" customHeight="1" spans="1:18">
      <c r="A209" s="3">
        <v>45579.8881944444</v>
      </c>
      <c r="B209" s="4">
        <v>52249342</v>
      </c>
      <c r="C209" s="4">
        <v>2715</v>
      </c>
      <c r="D209" s="4" t="s">
        <v>131</v>
      </c>
      <c r="E209" s="4" t="s">
        <v>785</v>
      </c>
      <c r="F209" s="4">
        <v>135804</v>
      </c>
      <c r="G209" s="4" t="s">
        <v>761</v>
      </c>
      <c r="H209" s="4" t="s">
        <v>762</v>
      </c>
      <c r="I209" s="4" t="s">
        <v>763</v>
      </c>
      <c r="J209" s="4">
        <v>1</v>
      </c>
      <c r="K209" s="4">
        <v>499</v>
      </c>
      <c r="L209" s="4">
        <v>499</v>
      </c>
      <c r="M209" s="4">
        <v>100</v>
      </c>
      <c r="N209" s="4" t="s">
        <v>764</v>
      </c>
      <c r="O209" s="5">
        <v>16191</v>
      </c>
      <c r="P209" s="4" t="s">
        <v>486</v>
      </c>
      <c r="Q209" s="6">
        <v>50</v>
      </c>
      <c r="R209" s="6">
        <f t="shared" si="3"/>
        <v>50</v>
      </c>
    </row>
    <row r="210" s="1" customFormat="1" customHeight="1" spans="1:18">
      <c r="A210" s="3">
        <v>45589.5520833333</v>
      </c>
      <c r="B210" s="4">
        <v>52857045</v>
      </c>
      <c r="C210" s="4">
        <v>2715</v>
      </c>
      <c r="D210" s="4" t="s">
        <v>131</v>
      </c>
      <c r="E210" s="4" t="s">
        <v>785</v>
      </c>
      <c r="F210" s="4">
        <v>135804</v>
      </c>
      <c r="G210" s="4" t="s">
        <v>761</v>
      </c>
      <c r="H210" s="4" t="s">
        <v>762</v>
      </c>
      <c r="I210" s="4" t="s">
        <v>763</v>
      </c>
      <c r="J210" s="4">
        <v>2</v>
      </c>
      <c r="K210" s="4">
        <v>998</v>
      </c>
      <c r="L210" s="4">
        <v>499</v>
      </c>
      <c r="M210" s="4">
        <v>200</v>
      </c>
      <c r="N210" s="4" t="s">
        <v>764</v>
      </c>
      <c r="O210" s="5">
        <v>16191</v>
      </c>
      <c r="P210" s="4" t="s">
        <v>486</v>
      </c>
      <c r="Q210" s="6">
        <v>50</v>
      </c>
      <c r="R210" s="6">
        <f t="shared" si="3"/>
        <v>100</v>
      </c>
    </row>
    <row r="211" s="1" customFormat="1" customHeight="1" spans="1:18">
      <c r="A211" s="3">
        <v>45589.7798611111</v>
      </c>
      <c r="B211" s="4">
        <v>52885221</v>
      </c>
      <c r="C211" s="4">
        <v>2715</v>
      </c>
      <c r="D211" s="4" t="s">
        <v>131</v>
      </c>
      <c r="E211" s="4" t="s">
        <v>785</v>
      </c>
      <c r="F211" s="4">
        <v>135804</v>
      </c>
      <c r="G211" s="4" t="s">
        <v>761</v>
      </c>
      <c r="H211" s="4" t="s">
        <v>762</v>
      </c>
      <c r="I211" s="4" t="s">
        <v>763</v>
      </c>
      <c r="J211" s="4">
        <v>1</v>
      </c>
      <c r="K211" s="4">
        <v>456</v>
      </c>
      <c r="L211" s="4">
        <v>456</v>
      </c>
      <c r="M211" s="4">
        <v>57</v>
      </c>
      <c r="N211" s="4" t="s">
        <v>786</v>
      </c>
      <c r="O211" s="5">
        <v>5501</v>
      </c>
      <c r="P211" s="4" t="s">
        <v>485</v>
      </c>
      <c r="Q211" s="6">
        <v>30</v>
      </c>
      <c r="R211" s="6">
        <f t="shared" si="3"/>
        <v>30</v>
      </c>
    </row>
    <row r="212" s="1" customFormat="1" customHeight="1" spans="1:18">
      <c r="A212" s="3">
        <v>45593.8520833333</v>
      </c>
      <c r="B212" s="4">
        <v>53148741</v>
      </c>
      <c r="C212" s="4">
        <v>2715</v>
      </c>
      <c r="D212" s="4" t="s">
        <v>131</v>
      </c>
      <c r="E212" s="4" t="s">
        <v>785</v>
      </c>
      <c r="F212" s="4">
        <v>135804</v>
      </c>
      <c r="G212" s="4" t="s">
        <v>761</v>
      </c>
      <c r="H212" s="4" t="s">
        <v>762</v>
      </c>
      <c r="I212" s="4" t="s">
        <v>763</v>
      </c>
      <c r="J212" s="4">
        <v>1</v>
      </c>
      <c r="K212" s="4">
        <v>499</v>
      </c>
      <c r="L212" s="4">
        <v>499</v>
      </c>
      <c r="M212" s="4">
        <v>100</v>
      </c>
      <c r="N212" s="4" t="s">
        <v>764</v>
      </c>
      <c r="O212" s="5">
        <v>16191</v>
      </c>
      <c r="P212" s="4" t="s">
        <v>486</v>
      </c>
      <c r="Q212" s="6">
        <v>50</v>
      </c>
      <c r="R212" s="6">
        <f t="shared" si="3"/>
        <v>50</v>
      </c>
    </row>
    <row r="213" s="1" customFormat="1" customHeight="1" spans="1:18">
      <c r="A213" s="3">
        <v>45582.59375</v>
      </c>
      <c r="B213" s="4">
        <v>52423424</v>
      </c>
      <c r="C213" s="4">
        <v>2717</v>
      </c>
      <c r="D213" s="4" t="s">
        <v>107</v>
      </c>
      <c r="E213" s="4" t="s">
        <v>9</v>
      </c>
      <c r="F213" s="4">
        <v>135804</v>
      </c>
      <c r="G213" s="4" t="s">
        <v>761</v>
      </c>
      <c r="H213" s="4" t="s">
        <v>762</v>
      </c>
      <c r="I213" s="4" t="s">
        <v>763</v>
      </c>
      <c r="J213" s="4">
        <v>1</v>
      </c>
      <c r="K213" s="4">
        <v>499</v>
      </c>
      <c r="L213" s="4">
        <v>499</v>
      </c>
      <c r="M213" s="4">
        <v>100</v>
      </c>
      <c r="N213" s="4" t="s">
        <v>764</v>
      </c>
      <c r="O213" s="5">
        <v>13209</v>
      </c>
      <c r="P213" s="4" t="s">
        <v>787</v>
      </c>
      <c r="Q213" s="6">
        <v>50</v>
      </c>
      <c r="R213" s="6">
        <f t="shared" si="3"/>
        <v>50</v>
      </c>
    </row>
    <row r="214" s="1" customFormat="1" customHeight="1" spans="1:18">
      <c r="A214" s="3">
        <v>45584.7729166667</v>
      </c>
      <c r="B214" s="4">
        <v>52564711</v>
      </c>
      <c r="C214" s="4">
        <v>2717</v>
      </c>
      <c r="D214" s="4" t="s">
        <v>107</v>
      </c>
      <c r="E214" s="4" t="s">
        <v>9</v>
      </c>
      <c r="F214" s="4">
        <v>135804</v>
      </c>
      <c r="G214" s="4" t="s">
        <v>761</v>
      </c>
      <c r="H214" s="4" t="s">
        <v>762</v>
      </c>
      <c r="I214" s="4" t="s">
        <v>763</v>
      </c>
      <c r="J214" s="4">
        <v>1</v>
      </c>
      <c r="K214" s="4">
        <v>499</v>
      </c>
      <c r="L214" s="4">
        <v>499</v>
      </c>
      <c r="M214" s="4">
        <v>100</v>
      </c>
      <c r="N214" s="4" t="s">
        <v>764</v>
      </c>
      <c r="O214" s="5">
        <v>13209</v>
      </c>
      <c r="P214" s="4" t="s">
        <v>787</v>
      </c>
      <c r="Q214" s="6">
        <v>50</v>
      </c>
      <c r="R214" s="6">
        <f t="shared" si="3"/>
        <v>50</v>
      </c>
    </row>
    <row r="215" s="1" customFormat="1" customHeight="1" spans="1:18">
      <c r="A215" s="3">
        <v>45598.7611111111</v>
      </c>
      <c r="B215" s="4">
        <v>53459041</v>
      </c>
      <c r="C215" s="4">
        <v>2717</v>
      </c>
      <c r="D215" s="4" t="s">
        <v>107</v>
      </c>
      <c r="E215" s="4" t="s">
        <v>9</v>
      </c>
      <c r="F215" s="4">
        <v>135804</v>
      </c>
      <c r="G215" s="4" t="s">
        <v>761</v>
      </c>
      <c r="H215" s="4" t="s">
        <v>762</v>
      </c>
      <c r="I215" s="4" t="s">
        <v>763</v>
      </c>
      <c r="J215" s="4">
        <v>1</v>
      </c>
      <c r="K215" s="4">
        <v>499</v>
      </c>
      <c r="L215" s="4">
        <v>499</v>
      </c>
      <c r="M215" s="4">
        <v>100</v>
      </c>
      <c r="N215" s="4" t="s">
        <v>764</v>
      </c>
      <c r="O215" s="5">
        <v>13209</v>
      </c>
      <c r="P215" s="4" t="s">
        <v>787</v>
      </c>
      <c r="Q215" s="6">
        <v>50</v>
      </c>
      <c r="R215" s="6">
        <f t="shared" si="3"/>
        <v>50</v>
      </c>
    </row>
    <row r="216" s="1" customFormat="1" customHeight="1" spans="1:18">
      <c r="A216" s="3">
        <v>45605.4208333333</v>
      </c>
      <c r="B216" s="4">
        <v>53871507</v>
      </c>
      <c r="C216" s="4">
        <v>2717</v>
      </c>
      <c r="D216" s="4" t="s">
        <v>107</v>
      </c>
      <c r="E216" s="4" t="s">
        <v>9</v>
      </c>
      <c r="F216" s="4">
        <v>135804</v>
      </c>
      <c r="G216" s="4" t="s">
        <v>761</v>
      </c>
      <c r="H216" s="4" t="s">
        <v>762</v>
      </c>
      <c r="I216" s="4" t="s">
        <v>763</v>
      </c>
      <c r="J216" s="4">
        <v>1</v>
      </c>
      <c r="K216" s="4">
        <v>499</v>
      </c>
      <c r="L216" s="4">
        <v>499</v>
      </c>
      <c r="M216" s="4">
        <v>100</v>
      </c>
      <c r="N216" s="4" t="s">
        <v>764</v>
      </c>
      <c r="O216" s="5">
        <v>13209</v>
      </c>
      <c r="P216" s="4" t="s">
        <v>787</v>
      </c>
      <c r="Q216" s="6">
        <v>50</v>
      </c>
      <c r="R216" s="6">
        <f t="shared" si="3"/>
        <v>50</v>
      </c>
    </row>
    <row r="217" s="1" customFormat="1" customHeight="1" spans="1:18">
      <c r="A217" s="3">
        <v>45615.5715277778</v>
      </c>
      <c r="B217" s="4">
        <v>54514180</v>
      </c>
      <c r="C217" s="4">
        <v>2717</v>
      </c>
      <c r="D217" s="4" t="s">
        <v>107</v>
      </c>
      <c r="E217" s="4" t="s">
        <v>9</v>
      </c>
      <c r="F217" s="4">
        <v>135804</v>
      </c>
      <c r="G217" s="4" t="s">
        <v>761</v>
      </c>
      <c r="H217" s="4" t="s">
        <v>762</v>
      </c>
      <c r="I217" s="4" t="s">
        <v>763</v>
      </c>
      <c r="J217" s="4">
        <v>1</v>
      </c>
      <c r="K217" s="4">
        <v>499</v>
      </c>
      <c r="L217" s="4">
        <v>499</v>
      </c>
      <c r="M217" s="4">
        <v>100</v>
      </c>
      <c r="N217" s="4" t="s">
        <v>764</v>
      </c>
      <c r="O217" s="5">
        <v>13209</v>
      </c>
      <c r="P217" s="4" t="s">
        <v>787</v>
      </c>
      <c r="Q217" s="6">
        <v>50</v>
      </c>
      <c r="R217" s="6">
        <f t="shared" si="3"/>
        <v>50</v>
      </c>
    </row>
    <row r="218" s="1" customFormat="1" customHeight="1" spans="1:18">
      <c r="A218" s="3">
        <v>45588.4423611111</v>
      </c>
      <c r="B218" s="4">
        <v>52788447</v>
      </c>
      <c r="C218" s="4">
        <v>2722</v>
      </c>
      <c r="D218" s="4" t="s">
        <v>39</v>
      </c>
      <c r="E218" s="4" t="s">
        <v>9</v>
      </c>
      <c r="F218" s="4">
        <v>135804</v>
      </c>
      <c r="G218" s="4" t="s">
        <v>761</v>
      </c>
      <c r="H218" s="4" t="s">
        <v>762</v>
      </c>
      <c r="I218" s="4" t="s">
        <v>763</v>
      </c>
      <c r="J218" s="4">
        <v>2</v>
      </c>
      <c r="K218" s="4">
        <v>899</v>
      </c>
      <c r="L218" s="4">
        <v>449.5</v>
      </c>
      <c r="M218" s="4">
        <v>101</v>
      </c>
      <c r="N218" s="4" t="s">
        <v>788</v>
      </c>
      <c r="O218" s="5">
        <v>7317</v>
      </c>
      <c r="P218" s="4" t="s">
        <v>478</v>
      </c>
      <c r="Q218" s="6">
        <v>30</v>
      </c>
      <c r="R218" s="6">
        <f t="shared" si="3"/>
        <v>60</v>
      </c>
    </row>
    <row r="219" s="1" customFormat="1" customHeight="1" spans="1:18">
      <c r="A219" s="3">
        <v>45588.4659722222</v>
      </c>
      <c r="B219" s="4">
        <v>52791166</v>
      </c>
      <c r="C219" s="4">
        <v>2722</v>
      </c>
      <c r="D219" s="4" t="s">
        <v>39</v>
      </c>
      <c r="E219" s="4" t="s">
        <v>9</v>
      </c>
      <c r="F219" s="4">
        <v>135804</v>
      </c>
      <c r="G219" s="4" t="s">
        <v>761</v>
      </c>
      <c r="H219" s="4" t="s">
        <v>762</v>
      </c>
      <c r="I219" s="4" t="s">
        <v>763</v>
      </c>
      <c r="J219" s="4">
        <v>2</v>
      </c>
      <c r="K219" s="4">
        <v>899</v>
      </c>
      <c r="L219" s="4">
        <v>449.5</v>
      </c>
      <c r="M219" s="4">
        <v>101</v>
      </c>
      <c r="N219" s="4" t="s">
        <v>788</v>
      </c>
      <c r="O219" s="5">
        <v>4077</v>
      </c>
      <c r="P219" s="4" t="s">
        <v>654</v>
      </c>
      <c r="Q219" s="6">
        <v>30</v>
      </c>
      <c r="R219" s="6">
        <f t="shared" si="3"/>
        <v>60</v>
      </c>
    </row>
    <row r="220" s="1" customFormat="1" customHeight="1" spans="1:18">
      <c r="A220" s="3">
        <v>45588.5465277778</v>
      </c>
      <c r="B220" s="4">
        <v>52798439</v>
      </c>
      <c r="C220" s="4">
        <v>2722</v>
      </c>
      <c r="D220" s="4" t="s">
        <v>39</v>
      </c>
      <c r="E220" s="4" t="s">
        <v>9</v>
      </c>
      <c r="F220" s="4">
        <v>135804</v>
      </c>
      <c r="G220" s="4" t="s">
        <v>761</v>
      </c>
      <c r="H220" s="4" t="s">
        <v>762</v>
      </c>
      <c r="I220" s="4" t="s">
        <v>763</v>
      </c>
      <c r="J220" s="4">
        <v>2</v>
      </c>
      <c r="K220" s="4">
        <v>899</v>
      </c>
      <c r="L220" s="4">
        <v>449.5</v>
      </c>
      <c r="M220" s="4">
        <v>101</v>
      </c>
      <c r="N220" s="4" t="s">
        <v>788</v>
      </c>
      <c r="O220" s="5">
        <v>4529</v>
      </c>
      <c r="P220" s="4" t="s">
        <v>399</v>
      </c>
      <c r="Q220" s="6">
        <v>30</v>
      </c>
      <c r="R220" s="6">
        <f t="shared" si="3"/>
        <v>60</v>
      </c>
    </row>
    <row r="221" s="1" customFormat="1" customHeight="1" spans="1:18">
      <c r="A221" s="3">
        <v>45588.9090277778</v>
      </c>
      <c r="B221" s="4">
        <v>52837166</v>
      </c>
      <c r="C221" s="4">
        <v>2722</v>
      </c>
      <c r="D221" s="4" t="s">
        <v>39</v>
      </c>
      <c r="E221" s="4" t="s">
        <v>9</v>
      </c>
      <c r="F221" s="4">
        <v>135804</v>
      </c>
      <c r="G221" s="4" t="s">
        <v>761</v>
      </c>
      <c r="H221" s="4" t="s">
        <v>762</v>
      </c>
      <c r="I221" s="4" t="s">
        <v>763</v>
      </c>
      <c r="J221" s="4">
        <v>2</v>
      </c>
      <c r="K221" s="4">
        <v>899</v>
      </c>
      <c r="L221" s="4">
        <v>449.5</v>
      </c>
      <c r="M221" s="4">
        <v>101</v>
      </c>
      <c r="N221" s="4" t="s">
        <v>788</v>
      </c>
      <c r="O221" s="5">
        <v>26602</v>
      </c>
      <c r="P221" s="4" t="s">
        <v>789</v>
      </c>
      <c r="Q221" s="6">
        <v>30</v>
      </c>
      <c r="R221" s="6">
        <f t="shared" si="3"/>
        <v>60</v>
      </c>
    </row>
    <row r="222" s="1" customFormat="1" customHeight="1" spans="1:18">
      <c r="A222" s="3">
        <v>45593.8777777778</v>
      </c>
      <c r="B222" s="4">
        <v>53141777</v>
      </c>
      <c r="C222" s="4">
        <v>2722</v>
      </c>
      <c r="D222" s="4" t="s">
        <v>39</v>
      </c>
      <c r="E222" s="4" t="s">
        <v>9</v>
      </c>
      <c r="F222" s="4">
        <v>135804</v>
      </c>
      <c r="G222" s="4" t="s">
        <v>761</v>
      </c>
      <c r="H222" s="4" t="s">
        <v>762</v>
      </c>
      <c r="I222" s="4" t="s">
        <v>763</v>
      </c>
      <c r="J222" s="4">
        <v>2</v>
      </c>
      <c r="K222" s="4">
        <v>998</v>
      </c>
      <c r="L222" s="4">
        <v>499</v>
      </c>
      <c r="M222" s="4">
        <v>200</v>
      </c>
      <c r="N222" s="4" t="s">
        <v>764</v>
      </c>
      <c r="O222" s="5">
        <v>11642</v>
      </c>
      <c r="P222" s="4" t="s">
        <v>661</v>
      </c>
      <c r="Q222" s="6">
        <v>50</v>
      </c>
      <c r="R222" s="6">
        <f t="shared" si="3"/>
        <v>100</v>
      </c>
    </row>
    <row r="223" s="1" customFormat="1" customHeight="1" spans="1:18">
      <c r="A223" s="3">
        <v>45593.8777777778</v>
      </c>
      <c r="B223" s="4">
        <v>53141777</v>
      </c>
      <c r="C223" s="4">
        <v>2722</v>
      </c>
      <c r="D223" s="4" t="s">
        <v>39</v>
      </c>
      <c r="E223" s="4" t="s">
        <v>9</v>
      </c>
      <c r="F223" s="4">
        <v>135804</v>
      </c>
      <c r="G223" s="4" t="s">
        <v>761</v>
      </c>
      <c r="H223" s="4" t="s">
        <v>762</v>
      </c>
      <c r="I223" s="4" t="s">
        <v>763</v>
      </c>
      <c r="J223" s="4">
        <v>1</v>
      </c>
      <c r="K223" s="4">
        <v>499</v>
      </c>
      <c r="L223" s="4">
        <v>499</v>
      </c>
      <c r="M223" s="4">
        <v>100</v>
      </c>
      <c r="N223" s="4" t="s">
        <v>764</v>
      </c>
      <c r="O223" s="5">
        <v>11642</v>
      </c>
      <c r="P223" s="4" t="s">
        <v>661</v>
      </c>
      <c r="Q223" s="6">
        <v>50</v>
      </c>
      <c r="R223" s="6">
        <f t="shared" si="3"/>
        <v>50</v>
      </c>
    </row>
    <row r="224" s="1" customFormat="1" customHeight="1" spans="1:18">
      <c r="A224" s="3">
        <v>45596.9854166667</v>
      </c>
      <c r="B224" s="4">
        <v>53349309</v>
      </c>
      <c r="C224" s="4">
        <v>2722</v>
      </c>
      <c r="D224" s="4" t="s">
        <v>39</v>
      </c>
      <c r="E224" s="4" t="s">
        <v>9</v>
      </c>
      <c r="F224" s="4">
        <v>135804</v>
      </c>
      <c r="G224" s="4" t="s">
        <v>761</v>
      </c>
      <c r="H224" s="4" t="s">
        <v>762</v>
      </c>
      <c r="I224" s="4" t="s">
        <v>763</v>
      </c>
      <c r="J224" s="4">
        <v>-2</v>
      </c>
      <c r="K224" s="4">
        <v>-899</v>
      </c>
      <c r="L224" s="4">
        <v>449.5</v>
      </c>
      <c r="M224" s="4">
        <v>-101</v>
      </c>
      <c r="N224" s="4" t="s">
        <v>788</v>
      </c>
      <c r="O224" s="5">
        <v>4077</v>
      </c>
      <c r="P224" s="4" t="s">
        <v>654</v>
      </c>
      <c r="Q224" s="6">
        <v>30</v>
      </c>
      <c r="R224" s="6">
        <f t="shared" si="3"/>
        <v>-60</v>
      </c>
    </row>
    <row r="225" s="1" customFormat="1" customHeight="1" spans="1:18">
      <c r="A225" s="3">
        <v>45596.9902777778</v>
      </c>
      <c r="B225" s="4">
        <v>53349361</v>
      </c>
      <c r="C225" s="4">
        <v>2722</v>
      </c>
      <c r="D225" s="4" t="s">
        <v>39</v>
      </c>
      <c r="E225" s="4" t="s">
        <v>9</v>
      </c>
      <c r="F225" s="4">
        <v>135804</v>
      </c>
      <c r="G225" s="4" t="s">
        <v>761</v>
      </c>
      <c r="H225" s="4" t="s">
        <v>762</v>
      </c>
      <c r="I225" s="4" t="s">
        <v>763</v>
      </c>
      <c r="J225" s="4">
        <v>2</v>
      </c>
      <c r="K225" s="4">
        <v>899</v>
      </c>
      <c r="L225" s="4">
        <f>K225/J225</f>
        <v>449.5</v>
      </c>
      <c r="M225" s="4">
        <v>61</v>
      </c>
      <c r="N225" s="4" t="s">
        <v>790</v>
      </c>
      <c r="O225" s="5">
        <v>4077</v>
      </c>
      <c r="P225" s="4" t="s">
        <v>654</v>
      </c>
      <c r="Q225" s="6">
        <v>30</v>
      </c>
      <c r="R225" s="6">
        <f t="shared" si="3"/>
        <v>60</v>
      </c>
    </row>
    <row r="226" s="1" customFormat="1" customHeight="1" spans="1:18">
      <c r="A226" s="3">
        <v>45601.3763888889</v>
      </c>
      <c r="B226" s="4">
        <v>53609533</v>
      </c>
      <c r="C226" s="4">
        <v>2722</v>
      </c>
      <c r="D226" s="4" t="s">
        <v>39</v>
      </c>
      <c r="E226" s="4" t="s">
        <v>9</v>
      </c>
      <c r="F226" s="4">
        <v>135804</v>
      </c>
      <c r="G226" s="4" t="s">
        <v>761</v>
      </c>
      <c r="H226" s="4" t="s">
        <v>762</v>
      </c>
      <c r="I226" s="4" t="s">
        <v>763</v>
      </c>
      <c r="J226" s="4">
        <v>2</v>
      </c>
      <c r="K226" s="4">
        <v>998</v>
      </c>
      <c r="L226" s="4">
        <v>499</v>
      </c>
      <c r="M226" s="4">
        <v>200</v>
      </c>
      <c r="N226" s="4" t="s">
        <v>764</v>
      </c>
      <c r="O226" s="5">
        <v>26602</v>
      </c>
      <c r="P226" s="4" t="s">
        <v>789</v>
      </c>
      <c r="Q226" s="6">
        <v>50</v>
      </c>
      <c r="R226" s="6">
        <f t="shared" si="3"/>
        <v>100</v>
      </c>
    </row>
    <row r="227" s="1" customFormat="1" customHeight="1" spans="1:18">
      <c r="A227" s="3">
        <v>45596.9180555556</v>
      </c>
      <c r="B227" s="4">
        <v>53343740</v>
      </c>
      <c r="C227" s="4">
        <v>2729</v>
      </c>
      <c r="D227" s="4" t="s">
        <v>33</v>
      </c>
      <c r="E227" s="4" t="s">
        <v>9</v>
      </c>
      <c r="F227" s="4">
        <v>135804</v>
      </c>
      <c r="G227" s="4" t="s">
        <v>761</v>
      </c>
      <c r="H227" s="4" t="s">
        <v>762</v>
      </c>
      <c r="I227" s="4" t="s">
        <v>763</v>
      </c>
      <c r="J227" s="4">
        <v>1</v>
      </c>
      <c r="K227" s="4">
        <v>499</v>
      </c>
      <c r="L227" s="4">
        <v>499</v>
      </c>
      <c r="M227" s="4">
        <v>100</v>
      </c>
      <c r="N227" s="4" t="s">
        <v>764</v>
      </c>
      <c r="O227" s="5">
        <v>11323</v>
      </c>
      <c r="P227" s="4" t="s">
        <v>666</v>
      </c>
      <c r="Q227" s="6">
        <v>50</v>
      </c>
      <c r="R227" s="6">
        <f t="shared" si="3"/>
        <v>50</v>
      </c>
    </row>
    <row r="228" s="1" customFormat="1" customHeight="1" spans="1:18">
      <c r="A228" s="3">
        <v>45599.6534722222</v>
      </c>
      <c r="B228" s="4">
        <v>53511497</v>
      </c>
      <c r="C228" s="4">
        <v>2729</v>
      </c>
      <c r="D228" s="4" t="s">
        <v>33</v>
      </c>
      <c r="E228" s="4" t="s">
        <v>9</v>
      </c>
      <c r="F228" s="4">
        <v>135804</v>
      </c>
      <c r="G228" s="4" t="s">
        <v>761</v>
      </c>
      <c r="H228" s="4" t="s">
        <v>762</v>
      </c>
      <c r="I228" s="4" t="s">
        <v>763</v>
      </c>
      <c r="J228" s="4">
        <v>1</v>
      </c>
      <c r="K228" s="4">
        <v>499</v>
      </c>
      <c r="L228" s="4">
        <v>499</v>
      </c>
      <c r="M228" s="4">
        <v>100</v>
      </c>
      <c r="N228" s="4" t="s">
        <v>764</v>
      </c>
      <c r="O228" s="5">
        <v>11323</v>
      </c>
      <c r="P228" s="4" t="s">
        <v>666</v>
      </c>
      <c r="Q228" s="6">
        <v>50</v>
      </c>
      <c r="R228" s="6">
        <f t="shared" si="3"/>
        <v>50</v>
      </c>
    </row>
    <row r="229" s="1" customFormat="1" customHeight="1" spans="1:18">
      <c r="A229" s="3">
        <v>45606.3583333333</v>
      </c>
      <c r="B229" s="4">
        <v>53930472</v>
      </c>
      <c r="C229" s="4">
        <v>2729</v>
      </c>
      <c r="D229" s="4" t="s">
        <v>33</v>
      </c>
      <c r="E229" s="4" t="s">
        <v>9</v>
      </c>
      <c r="F229" s="4">
        <v>135804</v>
      </c>
      <c r="G229" s="4" t="s">
        <v>761</v>
      </c>
      <c r="H229" s="4" t="s">
        <v>762</v>
      </c>
      <c r="I229" s="4" t="s">
        <v>763</v>
      </c>
      <c r="J229" s="4">
        <v>2</v>
      </c>
      <c r="K229" s="4">
        <v>998</v>
      </c>
      <c r="L229" s="4">
        <v>499</v>
      </c>
      <c r="M229" s="4">
        <v>200</v>
      </c>
      <c r="N229" s="4" t="s">
        <v>764</v>
      </c>
      <c r="O229" s="5">
        <v>11323</v>
      </c>
      <c r="P229" s="4" t="s">
        <v>666</v>
      </c>
      <c r="Q229" s="6">
        <v>50</v>
      </c>
      <c r="R229" s="6">
        <f t="shared" si="3"/>
        <v>100</v>
      </c>
    </row>
    <row r="230" s="1" customFormat="1" customHeight="1" spans="1:18">
      <c r="A230" s="3">
        <v>45619.4111111111</v>
      </c>
      <c r="B230" s="4">
        <v>54740903</v>
      </c>
      <c r="C230" s="4">
        <v>2729</v>
      </c>
      <c r="D230" s="4" t="s">
        <v>33</v>
      </c>
      <c r="E230" s="4" t="s">
        <v>9</v>
      </c>
      <c r="F230" s="4">
        <v>135804</v>
      </c>
      <c r="G230" s="4" t="s">
        <v>761</v>
      </c>
      <c r="H230" s="4" t="s">
        <v>762</v>
      </c>
      <c r="I230" s="4" t="s">
        <v>763</v>
      </c>
      <c r="J230" s="4">
        <v>2</v>
      </c>
      <c r="K230" s="4">
        <v>998</v>
      </c>
      <c r="L230" s="4">
        <v>499</v>
      </c>
      <c r="M230" s="4">
        <v>200</v>
      </c>
      <c r="N230" s="4" t="s">
        <v>764</v>
      </c>
      <c r="O230" s="5">
        <v>5347</v>
      </c>
      <c r="P230" s="4" t="s">
        <v>624</v>
      </c>
      <c r="Q230" s="6">
        <v>50</v>
      </c>
      <c r="R230" s="6">
        <f t="shared" si="3"/>
        <v>100</v>
      </c>
    </row>
    <row r="231" s="1" customFormat="1" customHeight="1" spans="1:18">
      <c r="A231" s="3">
        <v>45619.4673611111</v>
      </c>
      <c r="B231" s="4">
        <v>54748866</v>
      </c>
      <c r="C231" s="4">
        <v>2729</v>
      </c>
      <c r="D231" s="4" t="s">
        <v>33</v>
      </c>
      <c r="E231" s="4" t="s">
        <v>9</v>
      </c>
      <c r="F231" s="4">
        <v>135804</v>
      </c>
      <c r="G231" s="4" t="s">
        <v>761</v>
      </c>
      <c r="H231" s="4" t="s">
        <v>762</v>
      </c>
      <c r="I231" s="4" t="s">
        <v>763</v>
      </c>
      <c r="J231" s="4">
        <v>2</v>
      </c>
      <c r="K231" s="4">
        <v>998</v>
      </c>
      <c r="L231" s="4">
        <v>499</v>
      </c>
      <c r="M231" s="4">
        <v>200</v>
      </c>
      <c r="N231" s="4" t="s">
        <v>764</v>
      </c>
      <c r="O231" s="5">
        <v>11323</v>
      </c>
      <c r="P231" s="4" t="s">
        <v>666</v>
      </c>
      <c r="Q231" s="6">
        <v>50</v>
      </c>
      <c r="R231" s="6">
        <f t="shared" si="3"/>
        <v>100</v>
      </c>
    </row>
    <row r="232" s="1" customFormat="1" customHeight="1" spans="1:18">
      <c r="A232" s="3">
        <v>45619.4791666667</v>
      </c>
      <c r="B232" s="4">
        <v>54743309</v>
      </c>
      <c r="C232" s="4">
        <v>2729</v>
      </c>
      <c r="D232" s="4" t="s">
        <v>33</v>
      </c>
      <c r="E232" s="4" t="s">
        <v>9</v>
      </c>
      <c r="F232" s="4">
        <v>135804</v>
      </c>
      <c r="G232" s="4" t="s">
        <v>761</v>
      </c>
      <c r="H232" s="4" t="s">
        <v>762</v>
      </c>
      <c r="I232" s="4" t="s">
        <v>763</v>
      </c>
      <c r="J232" s="4">
        <v>2</v>
      </c>
      <c r="K232" s="4">
        <v>998</v>
      </c>
      <c r="L232" s="4">
        <v>499</v>
      </c>
      <c r="M232" s="4">
        <v>200</v>
      </c>
      <c r="N232" s="4" t="s">
        <v>764</v>
      </c>
      <c r="O232" s="5">
        <v>5701</v>
      </c>
      <c r="P232" s="4" t="s">
        <v>670</v>
      </c>
      <c r="Q232" s="6">
        <v>50</v>
      </c>
      <c r="R232" s="6">
        <f t="shared" si="3"/>
        <v>100</v>
      </c>
    </row>
    <row r="233" s="1" customFormat="1" customHeight="1" spans="1:18">
      <c r="A233" s="3">
        <v>45619.4881944444</v>
      </c>
      <c r="B233" s="4">
        <v>54747285</v>
      </c>
      <c r="C233" s="4">
        <v>2729</v>
      </c>
      <c r="D233" s="4" t="s">
        <v>33</v>
      </c>
      <c r="E233" s="4" t="s">
        <v>9</v>
      </c>
      <c r="F233" s="4">
        <v>135804</v>
      </c>
      <c r="G233" s="4" t="s">
        <v>761</v>
      </c>
      <c r="H233" s="4" t="s">
        <v>762</v>
      </c>
      <c r="I233" s="4" t="s">
        <v>763</v>
      </c>
      <c r="J233" s="4">
        <v>2</v>
      </c>
      <c r="K233" s="4">
        <v>998</v>
      </c>
      <c r="L233" s="4">
        <v>499</v>
      </c>
      <c r="M233" s="4">
        <v>200</v>
      </c>
      <c r="N233" s="4" t="s">
        <v>764</v>
      </c>
      <c r="O233" s="5">
        <v>5471</v>
      </c>
      <c r="P233" s="4" t="s">
        <v>596</v>
      </c>
      <c r="Q233" s="6">
        <v>50</v>
      </c>
      <c r="R233" s="6">
        <f t="shared" si="3"/>
        <v>100</v>
      </c>
    </row>
    <row r="234" s="1" customFormat="1" customHeight="1" spans="1:18">
      <c r="A234" s="3">
        <v>45619.4895833333</v>
      </c>
      <c r="B234" s="4">
        <v>54747650</v>
      </c>
      <c r="C234" s="4">
        <v>2729</v>
      </c>
      <c r="D234" s="4" t="s">
        <v>33</v>
      </c>
      <c r="E234" s="4" t="s">
        <v>9</v>
      </c>
      <c r="F234" s="4">
        <v>135804</v>
      </c>
      <c r="G234" s="4" t="s">
        <v>761</v>
      </c>
      <c r="H234" s="4" t="s">
        <v>762</v>
      </c>
      <c r="I234" s="4" t="s">
        <v>763</v>
      </c>
      <c r="J234" s="4">
        <v>2</v>
      </c>
      <c r="K234" s="4">
        <v>998</v>
      </c>
      <c r="L234" s="4">
        <v>499</v>
      </c>
      <c r="M234" s="4">
        <v>200</v>
      </c>
      <c r="N234" s="4" t="s">
        <v>764</v>
      </c>
      <c r="O234" s="5">
        <v>5782</v>
      </c>
      <c r="P234" s="4" t="s">
        <v>667</v>
      </c>
      <c r="Q234" s="6">
        <v>50</v>
      </c>
      <c r="R234" s="6">
        <f t="shared" si="3"/>
        <v>100</v>
      </c>
    </row>
    <row r="235" s="1" customFormat="1" customHeight="1" spans="1:18">
      <c r="A235" s="3">
        <v>45619.6736111111</v>
      </c>
      <c r="B235" s="4">
        <v>54768625</v>
      </c>
      <c r="C235" s="4">
        <v>2729</v>
      </c>
      <c r="D235" s="4" t="s">
        <v>33</v>
      </c>
      <c r="E235" s="4" t="s">
        <v>9</v>
      </c>
      <c r="F235" s="4">
        <v>135804</v>
      </c>
      <c r="G235" s="4" t="s">
        <v>761</v>
      </c>
      <c r="H235" s="4" t="s">
        <v>762</v>
      </c>
      <c r="I235" s="4" t="s">
        <v>763</v>
      </c>
      <c r="J235" s="4">
        <v>1</v>
      </c>
      <c r="K235" s="4">
        <v>499</v>
      </c>
      <c r="L235" s="4">
        <v>499</v>
      </c>
      <c r="M235" s="4">
        <v>100</v>
      </c>
      <c r="N235" s="4" t="s">
        <v>764</v>
      </c>
      <c r="O235" s="5">
        <v>9295</v>
      </c>
      <c r="P235" s="4" t="s">
        <v>633</v>
      </c>
      <c r="Q235" s="6">
        <v>50</v>
      </c>
      <c r="R235" s="6">
        <f t="shared" si="3"/>
        <v>50</v>
      </c>
    </row>
    <row r="236" s="1" customFormat="1" customHeight="1" spans="1:18">
      <c r="A236" s="3">
        <v>45619.7222222222</v>
      </c>
      <c r="B236" s="4">
        <v>54774239</v>
      </c>
      <c r="C236" s="4">
        <v>2729</v>
      </c>
      <c r="D236" s="4" t="s">
        <v>33</v>
      </c>
      <c r="E236" s="4" t="s">
        <v>9</v>
      </c>
      <c r="F236" s="4">
        <v>135804</v>
      </c>
      <c r="G236" s="4" t="s">
        <v>761</v>
      </c>
      <c r="H236" s="4" t="s">
        <v>762</v>
      </c>
      <c r="I236" s="4" t="s">
        <v>763</v>
      </c>
      <c r="J236" s="4">
        <v>1</v>
      </c>
      <c r="K236" s="4">
        <v>499</v>
      </c>
      <c r="L236" s="4">
        <v>499</v>
      </c>
      <c r="M236" s="4">
        <v>100</v>
      </c>
      <c r="N236" s="4" t="s">
        <v>764</v>
      </c>
      <c r="O236" s="5">
        <v>5782</v>
      </c>
      <c r="P236" s="4" t="s">
        <v>667</v>
      </c>
      <c r="Q236" s="6">
        <v>50</v>
      </c>
      <c r="R236" s="6">
        <f t="shared" si="3"/>
        <v>50</v>
      </c>
    </row>
    <row r="237" s="1" customFormat="1" customHeight="1" spans="1:18">
      <c r="A237" s="3">
        <v>45619.7222222222</v>
      </c>
      <c r="B237" s="4">
        <v>54774239</v>
      </c>
      <c r="C237" s="4">
        <v>2729</v>
      </c>
      <c r="D237" s="4" t="s">
        <v>33</v>
      </c>
      <c r="E237" s="4" t="s">
        <v>9</v>
      </c>
      <c r="F237" s="4">
        <v>135804</v>
      </c>
      <c r="G237" s="4" t="s">
        <v>761</v>
      </c>
      <c r="H237" s="4" t="s">
        <v>762</v>
      </c>
      <c r="I237" s="4" t="s">
        <v>763</v>
      </c>
      <c r="J237" s="4">
        <v>1</v>
      </c>
      <c r="K237" s="4">
        <v>499</v>
      </c>
      <c r="L237" s="4">
        <v>499</v>
      </c>
      <c r="M237" s="4">
        <v>100</v>
      </c>
      <c r="N237" s="4" t="s">
        <v>764</v>
      </c>
      <c r="O237" s="5">
        <v>5782</v>
      </c>
      <c r="P237" s="4" t="s">
        <v>667</v>
      </c>
      <c r="Q237" s="6">
        <v>50</v>
      </c>
      <c r="R237" s="6">
        <f t="shared" si="3"/>
        <v>50</v>
      </c>
    </row>
    <row r="238" s="1" customFormat="1" customHeight="1" spans="1:18">
      <c r="A238" s="3">
        <v>45619.8430555556</v>
      </c>
      <c r="B238" s="4">
        <v>54788522</v>
      </c>
      <c r="C238" s="4">
        <v>2729</v>
      </c>
      <c r="D238" s="4" t="s">
        <v>33</v>
      </c>
      <c r="E238" s="4" t="s">
        <v>9</v>
      </c>
      <c r="F238" s="4">
        <v>135804</v>
      </c>
      <c r="G238" s="4" t="s">
        <v>761</v>
      </c>
      <c r="H238" s="4" t="s">
        <v>762</v>
      </c>
      <c r="I238" s="4" t="s">
        <v>763</v>
      </c>
      <c r="J238" s="4">
        <v>1</v>
      </c>
      <c r="K238" s="4">
        <v>499</v>
      </c>
      <c r="L238" s="4">
        <v>499</v>
      </c>
      <c r="M238" s="4">
        <v>100</v>
      </c>
      <c r="N238" s="4" t="s">
        <v>764</v>
      </c>
      <c r="O238" s="5">
        <v>5782</v>
      </c>
      <c r="P238" s="4" t="s">
        <v>667</v>
      </c>
      <c r="Q238" s="6">
        <v>50</v>
      </c>
      <c r="R238" s="6">
        <f t="shared" si="3"/>
        <v>50</v>
      </c>
    </row>
    <row r="239" s="1" customFormat="1" customHeight="1" spans="1:18">
      <c r="A239" s="3">
        <v>45594.7909722222</v>
      </c>
      <c r="B239" s="4">
        <v>53203703</v>
      </c>
      <c r="C239" s="4">
        <v>2730</v>
      </c>
      <c r="D239" s="4" t="s">
        <v>67</v>
      </c>
      <c r="E239" s="4" t="s">
        <v>32</v>
      </c>
      <c r="F239" s="4">
        <v>135804</v>
      </c>
      <c r="G239" s="4" t="s">
        <v>761</v>
      </c>
      <c r="H239" s="4" t="s">
        <v>762</v>
      </c>
      <c r="I239" s="4" t="s">
        <v>763</v>
      </c>
      <c r="J239" s="4">
        <v>2</v>
      </c>
      <c r="K239" s="4">
        <v>998</v>
      </c>
      <c r="L239" s="4">
        <v>499</v>
      </c>
      <c r="M239" s="4">
        <v>200</v>
      </c>
      <c r="N239" s="4" t="s">
        <v>764</v>
      </c>
      <c r="O239" s="5">
        <v>11178</v>
      </c>
      <c r="P239" s="4" t="s">
        <v>708</v>
      </c>
      <c r="Q239" s="6">
        <v>50</v>
      </c>
      <c r="R239" s="6">
        <f t="shared" si="3"/>
        <v>100</v>
      </c>
    </row>
    <row r="240" s="1" customFormat="1" customHeight="1" spans="1:18">
      <c r="A240" s="3">
        <v>45596.4027777778</v>
      </c>
      <c r="B240" s="4">
        <v>53291670</v>
      </c>
      <c r="C240" s="4">
        <v>2735</v>
      </c>
      <c r="D240" s="4" t="s">
        <v>60</v>
      </c>
      <c r="E240" s="4" t="s">
        <v>32</v>
      </c>
      <c r="F240" s="4">
        <v>135804</v>
      </c>
      <c r="G240" s="4" t="s">
        <v>761</v>
      </c>
      <c r="H240" s="4" t="s">
        <v>762</v>
      </c>
      <c r="I240" s="4" t="s">
        <v>763</v>
      </c>
      <c r="J240" s="4">
        <v>1</v>
      </c>
      <c r="K240" s="4">
        <v>499</v>
      </c>
      <c r="L240" s="4">
        <v>499</v>
      </c>
      <c r="M240" s="4">
        <v>100</v>
      </c>
      <c r="N240" s="4" t="s">
        <v>764</v>
      </c>
      <c r="O240" s="5">
        <v>14444</v>
      </c>
      <c r="P240" s="4" t="s">
        <v>712</v>
      </c>
      <c r="Q240" s="6">
        <v>50</v>
      </c>
      <c r="R240" s="6">
        <f t="shared" si="3"/>
        <v>50</v>
      </c>
    </row>
    <row r="241" s="1" customFormat="1" customHeight="1" spans="1:18">
      <c r="A241" s="3">
        <v>45611.7111111111</v>
      </c>
      <c r="B241" s="4">
        <v>54282873</v>
      </c>
      <c r="C241" s="4">
        <v>2735</v>
      </c>
      <c r="D241" s="4" t="s">
        <v>60</v>
      </c>
      <c r="E241" s="4" t="s">
        <v>32</v>
      </c>
      <c r="F241" s="4">
        <v>135804</v>
      </c>
      <c r="G241" s="4" t="s">
        <v>761</v>
      </c>
      <c r="H241" s="4" t="s">
        <v>762</v>
      </c>
      <c r="I241" s="4" t="s">
        <v>763</v>
      </c>
      <c r="J241" s="4">
        <v>1</v>
      </c>
      <c r="K241" s="4">
        <v>499</v>
      </c>
      <c r="L241" s="4">
        <v>499</v>
      </c>
      <c r="M241" s="4">
        <v>100</v>
      </c>
      <c r="N241" s="4" t="s">
        <v>764</v>
      </c>
      <c r="O241" s="5">
        <v>14444</v>
      </c>
      <c r="P241" s="4" t="s">
        <v>712</v>
      </c>
      <c r="Q241" s="6">
        <v>50</v>
      </c>
      <c r="R241" s="6">
        <f t="shared" si="3"/>
        <v>50</v>
      </c>
    </row>
    <row r="242" s="1" customFormat="1" customHeight="1" spans="1:18">
      <c r="A242" s="3">
        <v>45625.7805555556</v>
      </c>
      <c r="B242" s="4">
        <v>55141300</v>
      </c>
      <c r="C242" s="4">
        <v>2735</v>
      </c>
      <c r="D242" s="4" t="s">
        <v>60</v>
      </c>
      <c r="E242" s="4" t="s">
        <v>32</v>
      </c>
      <c r="F242" s="4">
        <v>135804</v>
      </c>
      <c r="G242" s="4" t="s">
        <v>761</v>
      </c>
      <c r="H242" s="4" t="s">
        <v>762</v>
      </c>
      <c r="I242" s="4" t="s">
        <v>763</v>
      </c>
      <c r="J242" s="4">
        <v>1</v>
      </c>
      <c r="K242" s="4">
        <v>499</v>
      </c>
      <c r="L242" s="4">
        <v>499</v>
      </c>
      <c r="M242" s="4">
        <v>100</v>
      </c>
      <c r="N242" s="4" t="s">
        <v>764</v>
      </c>
      <c r="O242" s="5">
        <v>14444</v>
      </c>
      <c r="P242" s="4" t="s">
        <v>712</v>
      </c>
      <c r="Q242" s="6">
        <v>50</v>
      </c>
      <c r="R242" s="6">
        <f t="shared" si="3"/>
        <v>50</v>
      </c>
    </row>
    <row r="243" s="1" customFormat="1" customHeight="1" spans="1:18">
      <c r="A243" s="3">
        <v>45587.7444444444</v>
      </c>
      <c r="B243" s="4">
        <v>52752722</v>
      </c>
      <c r="C243" s="4">
        <v>2738</v>
      </c>
      <c r="D243" s="4" t="s">
        <v>8</v>
      </c>
      <c r="E243" s="4" t="s">
        <v>9</v>
      </c>
      <c r="F243" s="4">
        <v>135804</v>
      </c>
      <c r="G243" s="4" t="s">
        <v>761</v>
      </c>
      <c r="H243" s="4" t="s">
        <v>762</v>
      </c>
      <c r="I243" s="4" t="s">
        <v>763</v>
      </c>
      <c r="J243" s="4">
        <v>1</v>
      </c>
      <c r="K243" s="4">
        <v>499</v>
      </c>
      <c r="L243" s="4">
        <v>499</v>
      </c>
      <c r="M243" s="4">
        <v>100</v>
      </c>
      <c r="N243" s="4" t="s">
        <v>764</v>
      </c>
      <c r="O243" s="5">
        <v>4435</v>
      </c>
      <c r="P243" s="4" t="s">
        <v>607</v>
      </c>
      <c r="Q243" s="6">
        <v>50</v>
      </c>
      <c r="R243" s="6">
        <f t="shared" si="3"/>
        <v>50</v>
      </c>
    </row>
    <row r="244" s="1" customFormat="1" customHeight="1" spans="1:18">
      <c r="A244" s="3">
        <v>45587.8715277778</v>
      </c>
      <c r="B244" s="4">
        <v>52769413</v>
      </c>
      <c r="C244" s="4">
        <v>2738</v>
      </c>
      <c r="D244" s="4" t="s">
        <v>8</v>
      </c>
      <c r="E244" s="4" t="s">
        <v>9</v>
      </c>
      <c r="F244" s="4">
        <v>135804</v>
      </c>
      <c r="G244" s="4" t="s">
        <v>761</v>
      </c>
      <c r="H244" s="4" t="s">
        <v>762</v>
      </c>
      <c r="I244" s="4" t="s">
        <v>763</v>
      </c>
      <c r="J244" s="4">
        <v>1</v>
      </c>
      <c r="K244" s="4">
        <v>499</v>
      </c>
      <c r="L244" s="4">
        <v>499</v>
      </c>
      <c r="M244" s="4">
        <v>100</v>
      </c>
      <c r="N244" s="4" t="s">
        <v>764</v>
      </c>
      <c r="O244" s="5">
        <v>4033</v>
      </c>
      <c r="P244" s="4" t="s">
        <v>606</v>
      </c>
      <c r="Q244" s="6">
        <v>50</v>
      </c>
      <c r="R244" s="6">
        <f t="shared" si="3"/>
        <v>50</v>
      </c>
    </row>
    <row r="245" s="1" customFormat="1" customHeight="1" spans="1:18">
      <c r="A245" s="3">
        <v>45589.5361111111</v>
      </c>
      <c r="B245" s="4">
        <v>52861026</v>
      </c>
      <c r="C245" s="4">
        <v>2738</v>
      </c>
      <c r="D245" s="4" t="s">
        <v>8</v>
      </c>
      <c r="E245" s="4" t="s">
        <v>9</v>
      </c>
      <c r="F245" s="4">
        <v>135804</v>
      </c>
      <c r="G245" s="4" t="s">
        <v>761</v>
      </c>
      <c r="H245" s="4" t="s">
        <v>762</v>
      </c>
      <c r="I245" s="4" t="s">
        <v>763</v>
      </c>
      <c r="J245" s="4">
        <v>1</v>
      </c>
      <c r="K245" s="4">
        <v>499</v>
      </c>
      <c r="L245" s="4">
        <v>499</v>
      </c>
      <c r="M245" s="4">
        <v>100</v>
      </c>
      <c r="N245" s="4" t="s">
        <v>764</v>
      </c>
      <c r="O245" s="5">
        <v>4033</v>
      </c>
      <c r="P245" s="4" t="s">
        <v>606</v>
      </c>
      <c r="Q245" s="6">
        <v>50</v>
      </c>
      <c r="R245" s="6">
        <f t="shared" si="3"/>
        <v>50</v>
      </c>
    </row>
    <row r="246" s="1" customFormat="1" customHeight="1" spans="1:18">
      <c r="A246" s="3">
        <v>45589.66875</v>
      </c>
      <c r="B246" s="4">
        <v>52872236</v>
      </c>
      <c r="C246" s="4">
        <v>2741</v>
      </c>
      <c r="D246" s="4" t="s">
        <v>20</v>
      </c>
      <c r="E246" s="4" t="s">
        <v>9</v>
      </c>
      <c r="F246" s="4">
        <v>135804</v>
      </c>
      <c r="G246" s="4" t="s">
        <v>761</v>
      </c>
      <c r="H246" s="4" t="s">
        <v>762</v>
      </c>
      <c r="I246" s="4" t="s">
        <v>763</v>
      </c>
      <c r="J246" s="4">
        <v>1</v>
      </c>
      <c r="K246" s="4">
        <v>499</v>
      </c>
      <c r="L246" s="4">
        <v>499</v>
      </c>
      <c r="M246" s="4">
        <v>100</v>
      </c>
      <c r="N246" s="4" t="s">
        <v>764</v>
      </c>
      <c r="O246" s="5">
        <v>26636</v>
      </c>
      <c r="P246" s="4" t="s">
        <v>613</v>
      </c>
      <c r="Q246" s="6">
        <v>50</v>
      </c>
      <c r="R246" s="6">
        <f t="shared" si="3"/>
        <v>50</v>
      </c>
    </row>
    <row r="247" s="1" customFormat="1" customHeight="1" spans="1:18">
      <c r="A247" s="3">
        <v>45593.8402777778</v>
      </c>
      <c r="B247" s="4">
        <v>53144998</v>
      </c>
      <c r="C247" s="4">
        <v>2741</v>
      </c>
      <c r="D247" s="4" t="s">
        <v>20</v>
      </c>
      <c r="E247" s="4" t="s">
        <v>9</v>
      </c>
      <c r="F247" s="4">
        <v>135804</v>
      </c>
      <c r="G247" s="4" t="s">
        <v>761</v>
      </c>
      <c r="H247" s="4" t="s">
        <v>762</v>
      </c>
      <c r="I247" s="4" t="s">
        <v>763</v>
      </c>
      <c r="J247" s="4">
        <v>1</v>
      </c>
      <c r="K247" s="4">
        <v>499</v>
      </c>
      <c r="L247" s="4">
        <v>499</v>
      </c>
      <c r="M247" s="4">
        <v>100</v>
      </c>
      <c r="N247" s="4" t="s">
        <v>764</v>
      </c>
      <c r="O247" s="5">
        <v>26636</v>
      </c>
      <c r="P247" s="4" t="s">
        <v>613</v>
      </c>
      <c r="Q247" s="6">
        <v>50</v>
      </c>
      <c r="R247" s="6">
        <f t="shared" si="3"/>
        <v>50</v>
      </c>
    </row>
    <row r="248" s="1" customFormat="1" customHeight="1" spans="1:18">
      <c r="A248" s="3">
        <v>45613.7958333333</v>
      </c>
      <c r="B248" s="4">
        <v>54416341</v>
      </c>
      <c r="C248" s="4">
        <v>2741</v>
      </c>
      <c r="D248" s="4" t="s">
        <v>20</v>
      </c>
      <c r="E248" s="4" t="s">
        <v>9</v>
      </c>
      <c r="F248" s="4">
        <v>135804</v>
      </c>
      <c r="G248" s="4" t="s">
        <v>761</v>
      </c>
      <c r="H248" s="4" t="s">
        <v>762</v>
      </c>
      <c r="I248" s="4" t="s">
        <v>763</v>
      </c>
      <c r="J248" s="4">
        <v>1</v>
      </c>
      <c r="K248" s="4">
        <v>499</v>
      </c>
      <c r="L248" s="4">
        <v>499</v>
      </c>
      <c r="M248" s="4">
        <v>100</v>
      </c>
      <c r="N248" s="4" t="s">
        <v>764</v>
      </c>
      <c r="O248" s="5">
        <v>6123</v>
      </c>
      <c r="P248" s="4" t="s">
        <v>611</v>
      </c>
      <c r="Q248" s="6">
        <v>50</v>
      </c>
      <c r="R248" s="6">
        <f t="shared" si="3"/>
        <v>50</v>
      </c>
    </row>
    <row r="249" s="1" customFormat="1" customHeight="1" spans="1:18">
      <c r="A249" s="3">
        <v>45613.7958333333</v>
      </c>
      <c r="B249" s="4">
        <v>54416341</v>
      </c>
      <c r="C249" s="4">
        <v>2741</v>
      </c>
      <c r="D249" s="4" t="s">
        <v>20</v>
      </c>
      <c r="E249" s="4" t="s">
        <v>9</v>
      </c>
      <c r="F249" s="4">
        <v>135804</v>
      </c>
      <c r="G249" s="4" t="s">
        <v>761</v>
      </c>
      <c r="H249" s="4" t="s">
        <v>762</v>
      </c>
      <c r="I249" s="4" t="s">
        <v>763</v>
      </c>
      <c r="J249" s="4">
        <v>1</v>
      </c>
      <c r="K249" s="4">
        <v>499</v>
      </c>
      <c r="L249" s="4">
        <v>499</v>
      </c>
      <c r="M249" s="4">
        <v>100</v>
      </c>
      <c r="N249" s="4" t="s">
        <v>764</v>
      </c>
      <c r="O249" s="5">
        <v>6123</v>
      </c>
      <c r="P249" s="4" t="s">
        <v>611</v>
      </c>
      <c r="Q249" s="6">
        <v>50</v>
      </c>
      <c r="R249" s="6">
        <f t="shared" si="3"/>
        <v>50</v>
      </c>
    </row>
    <row r="250" s="1" customFormat="1" customHeight="1" spans="1:18">
      <c r="A250" s="3">
        <v>45619.7958333333</v>
      </c>
      <c r="B250" s="4">
        <v>54781927</v>
      </c>
      <c r="C250" s="4">
        <v>2741</v>
      </c>
      <c r="D250" s="4" t="s">
        <v>20</v>
      </c>
      <c r="E250" s="4" t="s">
        <v>9</v>
      </c>
      <c r="F250" s="4">
        <v>135804</v>
      </c>
      <c r="G250" s="4" t="s">
        <v>761</v>
      </c>
      <c r="H250" s="4" t="s">
        <v>762</v>
      </c>
      <c r="I250" s="4" t="s">
        <v>763</v>
      </c>
      <c r="J250" s="4">
        <v>1</v>
      </c>
      <c r="K250" s="4">
        <v>499</v>
      </c>
      <c r="L250" s="4">
        <v>499</v>
      </c>
      <c r="M250" s="4">
        <v>100</v>
      </c>
      <c r="N250" s="4" t="s">
        <v>764</v>
      </c>
      <c r="O250" s="5">
        <v>6123</v>
      </c>
      <c r="P250" s="4" t="s">
        <v>611</v>
      </c>
      <c r="Q250" s="6">
        <v>50</v>
      </c>
      <c r="R250" s="6">
        <f t="shared" si="3"/>
        <v>50</v>
      </c>
    </row>
    <row r="251" s="1" customFormat="1" customHeight="1" spans="1:18">
      <c r="A251" s="3">
        <v>45625.8423611111</v>
      </c>
      <c r="B251" s="4">
        <v>55148111</v>
      </c>
      <c r="C251" s="4">
        <v>2741</v>
      </c>
      <c r="D251" s="4" t="s">
        <v>20</v>
      </c>
      <c r="E251" s="4" t="s">
        <v>9</v>
      </c>
      <c r="F251" s="4">
        <v>135804</v>
      </c>
      <c r="G251" s="4" t="s">
        <v>761</v>
      </c>
      <c r="H251" s="4" t="s">
        <v>762</v>
      </c>
      <c r="I251" s="4" t="s">
        <v>763</v>
      </c>
      <c r="J251" s="4">
        <v>2</v>
      </c>
      <c r="K251" s="4">
        <v>998</v>
      </c>
      <c r="L251" s="4">
        <v>499</v>
      </c>
      <c r="M251" s="4">
        <v>200</v>
      </c>
      <c r="N251" s="4" t="s">
        <v>764</v>
      </c>
      <c r="O251" s="5">
        <v>14992</v>
      </c>
      <c r="P251" s="4" t="s">
        <v>612</v>
      </c>
      <c r="Q251" s="6">
        <v>50</v>
      </c>
      <c r="R251" s="6">
        <f t="shared" si="3"/>
        <v>100</v>
      </c>
    </row>
    <row r="252" s="1" customFormat="1" customHeight="1" spans="1:18">
      <c r="A252" s="3">
        <v>45585.8541666667</v>
      </c>
      <c r="B252" s="4">
        <v>52638637</v>
      </c>
      <c r="C252" s="4">
        <v>2751</v>
      </c>
      <c r="D252" s="4" t="s">
        <v>90</v>
      </c>
      <c r="E252" s="4" t="s">
        <v>9</v>
      </c>
      <c r="F252" s="4">
        <v>135804</v>
      </c>
      <c r="G252" s="4" t="s">
        <v>761</v>
      </c>
      <c r="H252" s="4" t="s">
        <v>762</v>
      </c>
      <c r="I252" s="4" t="s">
        <v>763</v>
      </c>
      <c r="J252" s="4">
        <v>2</v>
      </c>
      <c r="K252" s="4">
        <v>998</v>
      </c>
      <c r="L252" s="4">
        <v>499</v>
      </c>
      <c r="M252" s="4">
        <v>200</v>
      </c>
      <c r="N252" s="4" t="s">
        <v>764</v>
      </c>
      <c r="O252" s="5">
        <v>5701</v>
      </c>
      <c r="P252" s="4" t="s">
        <v>670</v>
      </c>
      <c r="Q252" s="6">
        <v>50</v>
      </c>
      <c r="R252" s="6">
        <f t="shared" si="3"/>
        <v>100</v>
      </c>
    </row>
    <row r="253" s="1" customFormat="1" customHeight="1" spans="1:18">
      <c r="A253" s="3">
        <v>45599.7409722222</v>
      </c>
      <c r="B253" s="4">
        <v>53522125</v>
      </c>
      <c r="C253" s="4">
        <v>2751</v>
      </c>
      <c r="D253" s="4" t="s">
        <v>90</v>
      </c>
      <c r="E253" s="4" t="s">
        <v>9</v>
      </c>
      <c r="F253" s="4">
        <v>135804</v>
      </c>
      <c r="G253" s="4" t="s">
        <v>761</v>
      </c>
      <c r="H253" s="4" t="s">
        <v>762</v>
      </c>
      <c r="I253" s="4" t="s">
        <v>763</v>
      </c>
      <c r="J253" s="4">
        <v>1</v>
      </c>
      <c r="K253" s="4">
        <v>499</v>
      </c>
      <c r="L253" s="4">
        <v>499</v>
      </c>
      <c r="M253" s="4">
        <v>100</v>
      </c>
      <c r="N253" s="4" t="s">
        <v>764</v>
      </c>
      <c r="O253" s="5">
        <v>16108</v>
      </c>
      <c r="P253" s="4" t="s">
        <v>671</v>
      </c>
      <c r="Q253" s="6">
        <v>50</v>
      </c>
      <c r="R253" s="6">
        <f t="shared" si="3"/>
        <v>50</v>
      </c>
    </row>
    <row r="254" s="1" customFormat="1" customHeight="1" spans="1:18">
      <c r="A254" s="3">
        <v>45603.7680555556</v>
      </c>
      <c r="B254" s="4">
        <v>53780472</v>
      </c>
      <c r="C254" s="4">
        <v>2751</v>
      </c>
      <c r="D254" s="4" t="s">
        <v>90</v>
      </c>
      <c r="E254" s="4" t="s">
        <v>9</v>
      </c>
      <c r="F254" s="4">
        <v>135804</v>
      </c>
      <c r="G254" s="4" t="s">
        <v>761</v>
      </c>
      <c r="H254" s="4" t="s">
        <v>762</v>
      </c>
      <c r="I254" s="4" t="s">
        <v>763</v>
      </c>
      <c r="J254" s="4">
        <v>1</v>
      </c>
      <c r="K254" s="4">
        <v>499</v>
      </c>
      <c r="L254" s="4">
        <v>499</v>
      </c>
      <c r="M254" s="4">
        <v>100</v>
      </c>
      <c r="N254" s="4" t="s">
        <v>764</v>
      </c>
      <c r="O254" s="5">
        <v>16108</v>
      </c>
      <c r="P254" s="4" t="s">
        <v>671</v>
      </c>
      <c r="Q254" s="6">
        <v>50</v>
      </c>
      <c r="R254" s="6">
        <f t="shared" si="3"/>
        <v>50</v>
      </c>
    </row>
    <row r="255" s="1" customFormat="1" customHeight="1" spans="1:18">
      <c r="A255" s="3">
        <v>45603.9027777778</v>
      </c>
      <c r="B255" s="4">
        <v>53796630</v>
      </c>
      <c r="C255" s="4">
        <v>2751</v>
      </c>
      <c r="D255" s="4" t="s">
        <v>90</v>
      </c>
      <c r="E255" s="4" t="s">
        <v>9</v>
      </c>
      <c r="F255" s="4">
        <v>135804</v>
      </c>
      <c r="G255" s="4" t="s">
        <v>761</v>
      </c>
      <c r="H255" s="4" t="s">
        <v>762</v>
      </c>
      <c r="I255" s="4" t="s">
        <v>763</v>
      </c>
      <c r="J255" s="4">
        <v>1</v>
      </c>
      <c r="K255" s="4">
        <v>499</v>
      </c>
      <c r="L255" s="4">
        <v>499</v>
      </c>
      <c r="M255" s="4">
        <v>100</v>
      </c>
      <c r="N255" s="4" t="s">
        <v>764</v>
      </c>
      <c r="O255" s="5">
        <v>5701</v>
      </c>
      <c r="P255" s="4" t="s">
        <v>670</v>
      </c>
      <c r="Q255" s="6">
        <v>50</v>
      </c>
      <c r="R255" s="6">
        <f t="shared" si="3"/>
        <v>50</v>
      </c>
    </row>
    <row r="256" s="1" customFormat="1" customHeight="1" spans="1:18">
      <c r="A256" s="3">
        <v>45603.9104166667</v>
      </c>
      <c r="B256" s="4">
        <v>53796956</v>
      </c>
      <c r="C256" s="4">
        <v>2751</v>
      </c>
      <c r="D256" s="4" t="s">
        <v>90</v>
      </c>
      <c r="E256" s="4" t="s">
        <v>9</v>
      </c>
      <c r="F256" s="4">
        <v>135804</v>
      </c>
      <c r="G256" s="4" t="s">
        <v>761</v>
      </c>
      <c r="H256" s="4" t="s">
        <v>762</v>
      </c>
      <c r="I256" s="4" t="s">
        <v>763</v>
      </c>
      <c r="J256" s="4">
        <v>-1</v>
      </c>
      <c r="K256" s="4">
        <v>-499</v>
      </c>
      <c r="L256" s="4">
        <v>499</v>
      </c>
      <c r="M256" s="4">
        <v>-100</v>
      </c>
      <c r="N256" s="4" t="s">
        <v>764</v>
      </c>
      <c r="O256" s="5">
        <v>16108</v>
      </c>
      <c r="P256" s="4" t="s">
        <v>671</v>
      </c>
      <c r="Q256" s="6">
        <v>50</v>
      </c>
      <c r="R256" s="6">
        <f t="shared" si="3"/>
        <v>-50</v>
      </c>
    </row>
    <row r="257" s="1" customFormat="1" customHeight="1" spans="1:18">
      <c r="A257" s="3">
        <v>45614.4083333333</v>
      </c>
      <c r="B257" s="4">
        <v>54437203</v>
      </c>
      <c r="C257" s="4">
        <v>2751</v>
      </c>
      <c r="D257" s="4" t="s">
        <v>90</v>
      </c>
      <c r="E257" s="4" t="s">
        <v>9</v>
      </c>
      <c r="F257" s="4">
        <v>135804</v>
      </c>
      <c r="G257" s="4" t="s">
        <v>761</v>
      </c>
      <c r="H257" s="4" t="s">
        <v>762</v>
      </c>
      <c r="I257" s="4" t="s">
        <v>763</v>
      </c>
      <c r="J257" s="4">
        <v>1</v>
      </c>
      <c r="K257" s="4">
        <v>499</v>
      </c>
      <c r="L257" s="4">
        <v>499</v>
      </c>
      <c r="M257" s="4">
        <v>100</v>
      </c>
      <c r="N257" s="4" t="s">
        <v>764</v>
      </c>
      <c r="O257" s="5">
        <v>5701</v>
      </c>
      <c r="P257" s="4" t="s">
        <v>670</v>
      </c>
      <c r="Q257" s="6">
        <v>50</v>
      </c>
      <c r="R257" s="6">
        <f t="shared" si="3"/>
        <v>50</v>
      </c>
    </row>
    <row r="258" s="1" customFormat="1" customHeight="1" spans="1:18">
      <c r="A258" s="3">
        <v>45618.4652777778</v>
      </c>
      <c r="B258" s="4">
        <v>54687708</v>
      </c>
      <c r="C258" s="4">
        <v>2751</v>
      </c>
      <c r="D258" s="4" t="s">
        <v>90</v>
      </c>
      <c r="E258" s="4" t="s">
        <v>9</v>
      </c>
      <c r="F258" s="4">
        <v>135804</v>
      </c>
      <c r="G258" s="4" t="s">
        <v>761</v>
      </c>
      <c r="H258" s="4" t="s">
        <v>762</v>
      </c>
      <c r="I258" s="4" t="s">
        <v>763</v>
      </c>
      <c r="J258" s="4">
        <v>2</v>
      </c>
      <c r="K258" s="4">
        <v>998</v>
      </c>
      <c r="L258" s="4">
        <v>499</v>
      </c>
      <c r="M258" s="4">
        <v>200</v>
      </c>
      <c r="N258" s="4" t="s">
        <v>764</v>
      </c>
      <c r="O258" s="5">
        <v>5701</v>
      </c>
      <c r="P258" s="4" t="s">
        <v>670</v>
      </c>
      <c r="Q258" s="6">
        <v>50</v>
      </c>
      <c r="R258" s="6">
        <f t="shared" ref="R258:R321" si="4">Q258*J258</f>
        <v>100</v>
      </c>
    </row>
    <row r="259" s="1" customFormat="1" customHeight="1" spans="1:18">
      <c r="A259" s="3">
        <v>45625.5534722222</v>
      </c>
      <c r="B259" s="4">
        <v>55119317</v>
      </c>
      <c r="C259" s="4">
        <v>2751</v>
      </c>
      <c r="D259" s="4" t="s">
        <v>90</v>
      </c>
      <c r="E259" s="4" t="s">
        <v>9</v>
      </c>
      <c r="F259" s="4">
        <v>135804</v>
      </c>
      <c r="G259" s="4" t="s">
        <v>761</v>
      </c>
      <c r="H259" s="4" t="s">
        <v>762</v>
      </c>
      <c r="I259" s="4" t="s">
        <v>763</v>
      </c>
      <c r="J259" s="4">
        <v>1</v>
      </c>
      <c r="K259" s="4">
        <v>499</v>
      </c>
      <c r="L259" s="4">
        <v>499</v>
      </c>
      <c r="M259" s="4">
        <v>100</v>
      </c>
      <c r="N259" s="4" t="s">
        <v>764</v>
      </c>
      <c r="O259" s="5">
        <v>5701</v>
      </c>
      <c r="P259" s="4" t="s">
        <v>670</v>
      </c>
      <c r="Q259" s="6">
        <v>50</v>
      </c>
      <c r="R259" s="6">
        <f t="shared" si="4"/>
        <v>50</v>
      </c>
    </row>
    <row r="260" s="1" customFormat="1" customHeight="1" spans="1:18">
      <c r="A260" s="3">
        <v>45625.5534722222</v>
      </c>
      <c r="B260" s="4">
        <v>55119317</v>
      </c>
      <c r="C260" s="4">
        <v>2751</v>
      </c>
      <c r="D260" s="4" t="s">
        <v>90</v>
      </c>
      <c r="E260" s="4" t="s">
        <v>9</v>
      </c>
      <c r="F260" s="4">
        <v>135804</v>
      </c>
      <c r="G260" s="4" t="s">
        <v>761</v>
      </c>
      <c r="H260" s="4" t="s">
        <v>762</v>
      </c>
      <c r="I260" s="4" t="s">
        <v>763</v>
      </c>
      <c r="J260" s="4">
        <v>1</v>
      </c>
      <c r="K260" s="4">
        <v>499</v>
      </c>
      <c r="L260" s="4">
        <v>499</v>
      </c>
      <c r="M260" s="4">
        <v>100</v>
      </c>
      <c r="N260" s="4" t="s">
        <v>764</v>
      </c>
      <c r="O260" s="5">
        <v>5701</v>
      </c>
      <c r="P260" s="4" t="s">
        <v>670</v>
      </c>
      <c r="Q260" s="6">
        <v>50</v>
      </c>
      <c r="R260" s="6">
        <f t="shared" si="4"/>
        <v>50</v>
      </c>
    </row>
    <row r="261" s="1" customFormat="1" customHeight="1" spans="1:18">
      <c r="A261" s="3">
        <v>45604.3666666667</v>
      </c>
      <c r="B261" s="4">
        <v>53801866</v>
      </c>
      <c r="C261" s="4">
        <v>2755</v>
      </c>
      <c r="D261" s="4" t="s">
        <v>29</v>
      </c>
      <c r="E261" s="4" t="s">
        <v>9</v>
      </c>
      <c r="F261" s="4">
        <v>135804</v>
      </c>
      <c r="G261" s="4" t="s">
        <v>761</v>
      </c>
      <c r="H261" s="4" t="s">
        <v>762</v>
      </c>
      <c r="I261" s="4" t="s">
        <v>763</v>
      </c>
      <c r="J261" s="4">
        <v>3</v>
      </c>
      <c r="K261" s="4">
        <v>1497</v>
      </c>
      <c r="L261" s="4">
        <v>499</v>
      </c>
      <c r="M261" s="4">
        <v>300</v>
      </c>
      <c r="N261" s="4" t="s">
        <v>764</v>
      </c>
      <c r="O261" s="5">
        <v>27737</v>
      </c>
      <c r="P261" s="4" t="s">
        <v>618</v>
      </c>
      <c r="Q261" s="6">
        <v>50</v>
      </c>
      <c r="R261" s="6">
        <f t="shared" si="4"/>
        <v>150</v>
      </c>
    </row>
    <row r="262" s="1" customFormat="1" customHeight="1" spans="1:18">
      <c r="A262" s="3">
        <v>45619.69375</v>
      </c>
      <c r="B262" s="4">
        <v>54768899</v>
      </c>
      <c r="C262" s="4">
        <v>2755</v>
      </c>
      <c r="D262" s="4" t="s">
        <v>29</v>
      </c>
      <c r="E262" s="4" t="s">
        <v>9</v>
      </c>
      <c r="F262" s="4">
        <v>135804</v>
      </c>
      <c r="G262" s="4" t="s">
        <v>761</v>
      </c>
      <c r="H262" s="4" t="s">
        <v>762</v>
      </c>
      <c r="I262" s="4" t="s">
        <v>763</v>
      </c>
      <c r="J262" s="4">
        <v>2</v>
      </c>
      <c r="K262" s="4">
        <v>998</v>
      </c>
      <c r="L262" s="4">
        <v>499</v>
      </c>
      <c r="M262" s="4">
        <v>200</v>
      </c>
      <c r="N262" s="4" t="s">
        <v>764</v>
      </c>
      <c r="O262" s="5">
        <v>8233</v>
      </c>
      <c r="P262" s="4" t="s">
        <v>616</v>
      </c>
      <c r="Q262" s="6">
        <v>50</v>
      </c>
      <c r="R262" s="6">
        <f t="shared" si="4"/>
        <v>100</v>
      </c>
    </row>
    <row r="263" s="1" customFormat="1" customHeight="1" spans="1:18">
      <c r="A263" s="3">
        <v>45624.8215277778</v>
      </c>
      <c r="B263" s="4">
        <v>55086531</v>
      </c>
      <c r="C263" s="4">
        <v>2755</v>
      </c>
      <c r="D263" s="4" t="s">
        <v>29</v>
      </c>
      <c r="E263" s="4" t="s">
        <v>9</v>
      </c>
      <c r="F263" s="4">
        <v>135804</v>
      </c>
      <c r="G263" s="4" t="s">
        <v>761</v>
      </c>
      <c r="H263" s="4" t="s">
        <v>762</v>
      </c>
      <c r="I263" s="4" t="s">
        <v>763</v>
      </c>
      <c r="J263" s="4">
        <v>2</v>
      </c>
      <c r="K263" s="4">
        <v>998</v>
      </c>
      <c r="L263" s="4">
        <v>499</v>
      </c>
      <c r="M263" s="4">
        <v>200</v>
      </c>
      <c r="N263" s="4" t="s">
        <v>764</v>
      </c>
      <c r="O263" s="5">
        <v>4311</v>
      </c>
      <c r="P263" s="4" t="s">
        <v>615</v>
      </c>
      <c r="Q263" s="6">
        <v>50</v>
      </c>
      <c r="R263" s="6">
        <f t="shared" si="4"/>
        <v>100</v>
      </c>
    </row>
    <row r="264" s="1" customFormat="1" customHeight="1" spans="1:18">
      <c r="A264" s="3">
        <v>45624.8298611111</v>
      </c>
      <c r="B264" s="4">
        <v>55088327</v>
      </c>
      <c r="C264" s="4">
        <v>2755</v>
      </c>
      <c r="D264" s="4" t="s">
        <v>29</v>
      </c>
      <c r="E264" s="4" t="s">
        <v>9</v>
      </c>
      <c r="F264" s="4">
        <v>135804</v>
      </c>
      <c r="G264" s="4" t="s">
        <v>761</v>
      </c>
      <c r="H264" s="4" t="s">
        <v>762</v>
      </c>
      <c r="I264" s="4" t="s">
        <v>763</v>
      </c>
      <c r="J264" s="4">
        <v>1</v>
      </c>
      <c r="K264" s="4">
        <v>499</v>
      </c>
      <c r="L264" s="4">
        <v>499</v>
      </c>
      <c r="M264" s="4">
        <v>100</v>
      </c>
      <c r="N264" s="4" t="s">
        <v>764</v>
      </c>
      <c r="O264" s="5">
        <v>4311</v>
      </c>
      <c r="P264" s="4" t="s">
        <v>615</v>
      </c>
      <c r="Q264" s="6">
        <v>50</v>
      </c>
      <c r="R264" s="6">
        <f t="shared" si="4"/>
        <v>50</v>
      </c>
    </row>
    <row r="265" s="1" customFormat="1" customHeight="1" spans="1:18">
      <c r="A265" s="3">
        <v>45585.5715277778</v>
      </c>
      <c r="B265" s="4">
        <v>52607006</v>
      </c>
      <c r="C265" s="4">
        <v>2757</v>
      </c>
      <c r="D265" s="4" t="s">
        <v>43</v>
      </c>
      <c r="E265" s="4" t="s">
        <v>32</v>
      </c>
      <c r="F265" s="4">
        <v>135804</v>
      </c>
      <c r="G265" s="4" t="s">
        <v>761</v>
      </c>
      <c r="H265" s="4" t="s">
        <v>762</v>
      </c>
      <c r="I265" s="4" t="s">
        <v>763</v>
      </c>
      <c r="J265" s="4">
        <v>1</v>
      </c>
      <c r="K265" s="4">
        <v>499</v>
      </c>
      <c r="L265" s="4">
        <v>499</v>
      </c>
      <c r="M265" s="4">
        <v>100</v>
      </c>
      <c r="N265" s="4" t="s">
        <v>764</v>
      </c>
      <c r="O265" s="5">
        <v>28054</v>
      </c>
      <c r="P265" s="4" t="s">
        <v>736</v>
      </c>
      <c r="Q265" s="6">
        <v>50</v>
      </c>
      <c r="R265" s="6">
        <f t="shared" si="4"/>
        <v>50</v>
      </c>
    </row>
    <row r="266" s="1" customFormat="1" customHeight="1" spans="1:18">
      <c r="A266" s="3">
        <v>45590.8666666667</v>
      </c>
      <c r="B266" s="4">
        <v>52958093</v>
      </c>
      <c r="C266" s="4">
        <v>2757</v>
      </c>
      <c r="D266" s="4" t="s">
        <v>43</v>
      </c>
      <c r="E266" s="4" t="s">
        <v>32</v>
      </c>
      <c r="F266" s="4">
        <v>135804</v>
      </c>
      <c r="G266" s="4" t="s">
        <v>761</v>
      </c>
      <c r="H266" s="4" t="s">
        <v>762</v>
      </c>
      <c r="I266" s="4" t="s">
        <v>763</v>
      </c>
      <c r="J266" s="4">
        <v>1</v>
      </c>
      <c r="K266" s="4">
        <v>499</v>
      </c>
      <c r="L266" s="4">
        <v>499</v>
      </c>
      <c r="M266" s="4">
        <v>100</v>
      </c>
      <c r="N266" s="4" t="s">
        <v>764</v>
      </c>
      <c r="O266" s="5">
        <v>16417</v>
      </c>
      <c r="P266" s="4" t="s">
        <v>734</v>
      </c>
      <c r="Q266" s="6">
        <v>50</v>
      </c>
      <c r="R266" s="6">
        <f t="shared" si="4"/>
        <v>50</v>
      </c>
    </row>
    <row r="267" s="1" customFormat="1" customHeight="1" spans="1:18">
      <c r="A267" s="3">
        <v>45603.5958333333</v>
      </c>
      <c r="B267" s="4">
        <v>53762784</v>
      </c>
      <c r="C267" s="4">
        <v>2757</v>
      </c>
      <c r="D267" s="4" t="s">
        <v>43</v>
      </c>
      <c r="E267" s="4" t="s">
        <v>32</v>
      </c>
      <c r="F267" s="4">
        <v>135804</v>
      </c>
      <c r="G267" s="4" t="s">
        <v>761</v>
      </c>
      <c r="H267" s="4" t="s">
        <v>762</v>
      </c>
      <c r="I267" s="4" t="s">
        <v>763</v>
      </c>
      <c r="J267" s="4">
        <v>1</v>
      </c>
      <c r="K267" s="4">
        <v>499</v>
      </c>
      <c r="L267" s="4">
        <v>499</v>
      </c>
      <c r="M267" s="4">
        <v>100</v>
      </c>
      <c r="N267" s="4" t="s">
        <v>764</v>
      </c>
      <c r="O267" s="5">
        <v>28054</v>
      </c>
      <c r="P267" s="4" t="s">
        <v>736</v>
      </c>
      <c r="Q267" s="6">
        <v>50</v>
      </c>
      <c r="R267" s="6">
        <f t="shared" si="4"/>
        <v>50</v>
      </c>
    </row>
    <row r="268" s="1" customFormat="1" customHeight="1" spans="1:18">
      <c r="A268" s="3">
        <v>45605.6319444444</v>
      </c>
      <c r="B268" s="4">
        <v>53894067</v>
      </c>
      <c r="C268" s="4">
        <v>2757</v>
      </c>
      <c r="D268" s="4" t="s">
        <v>43</v>
      </c>
      <c r="E268" s="4" t="s">
        <v>32</v>
      </c>
      <c r="F268" s="4">
        <v>135804</v>
      </c>
      <c r="G268" s="4" t="s">
        <v>761</v>
      </c>
      <c r="H268" s="4" t="s">
        <v>762</v>
      </c>
      <c r="I268" s="4" t="s">
        <v>763</v>
      </c>
      <c r="J268" s="4">
        <v>1</v>
      </c>
      <c r="K268" s="4">
        <v>480</v>
      </c>
      <c r="L268" s="4">
        <v>480</v>
      </c>
      <c r="M268" s="4">
        <v>81</v>
      </c>
      <c r="N268" s="4" t="s">
        <v>774</v>
      </c>
      <c r="O268" s="5">
        <v>28403</v>
      </c>
      <c r="P268" s="4" t="s">
        <v>741</v>
      </c>
      <c r="Q268" s="6">
        <v>50</v>
      </c>
      <c r="R268" s="6">
        <f t="shared" si="4"/>
        <v>50</v>
      </c>
    </row>
    <row r="269" s="1" customFormat="1" customHeight="1" spans="1:18">
      <c r="A269" s="3">
        <v>45607.4048611111</v>
      </c>
      <c r="B269" s="4">
        <v>54002427</v>
      </c>
      <c r="C269" s="4">
        <v>2757</v>
      </c>
      <c r="D269" s="4" t="s">
        <v>43</v>
      </c>
      <c r="E269" s="4" t="s">
        <v>32</v>
      </c>
      <c r="F269" s="4">
        <v>135804</v>
      </c>
      <c r="G269" s="4" t="s">
        <v>761</v>
      </c>
      <c r="H269" s="4" t="s">
        <v>762</v>
      </c>
      <c r="I269" s="4" t="s">
        <v>763</v>
      </c>
      <c r="J269" s="4">
        <v>1</v>
      </c>
      <c r="K269" s="4">
        <v>444.42</v>
      </c>
      <c r="L269" s="4">
        <v>444.42</v>
      </c>
      <c r="M269" s="4">
        <v>45.42</v>
      </c>
      <c r="N269" s="4" t="s">
        <v>791</v>
      </c>
      <c r="O269" s="5">
        <v>15902</v>
      </c>
      <c r="P269" s="4" t="s">
        <v>738</v>
      </c>
      <c r="Q269" s="6">
        <v>30</v>
      </c>
      <c r="R269" s="6">
        <f t="shared" si="4"/>
        <v>30</v>
      </c>
    </row>
    <row r="270" s="1" customFormat="1" customHeight="1" spans="1:18">
      <c r="A270" s="3">
        <v>45607.4048611111</v>
      </c>
      <c r="B270" s="4">
        <v>54002427</v>
      </c>
      <c r="C270" s="4">
        <v>2757</v>
      </c>
      <c r="D270" s="4" t="s">
        <v>43</v>
      </c>
      <c r="E270" s="4" t="s">
        <v>32</v>
      </c>
      <c r="F270" s="4">
        <v>135804</v>
      </c>
      <c r="G270" s="4" t="s">
        <v>761</v>
      </c>
      <c r="H270" s="4" t="s">
        <v>762</v>
      </c>
      <c r="I270" s="4" t="s">
        <v>763</v>
      </c>
      <c r="J270" s="4">
        <v>3</v>
      </c>
      <c r="K270" s="4">
        <v>1333.02</v>
      </c>
      <c r="L270" s="4">
        <v>444.34</v>
      </c>
      <c r="M270" s="4">
        <v>136.02</v>
      </c>
      <c r="N270" s="4" t="s">
        <v>792</v>
      </c>
      <c r="O270" s="5">
        <v>15902</v>
      </c>
      <c r="P270" s="4" t="s">
        <v>738</v>
      </c>
      <c r="Q270" s="6">
        <v>30</v>
      </c>
      <c r="R270" s="6">
        <f t="shared" si="4"/>
        <v>90</v>
      </c>
    </row>
    <row r="271" s="1" customFormat="1" customHeight="1" spans="1:18">
      <c r="A271" s="3">
        <v>45607.4048611111</v>
      </c>
      <c r="B271" s="4">
        <v>54002427</v>
      </c>
      <c r="C271" s="4">
        <v>2757</v>
      </c>
      <c r="D271" s="4" t="s">
        <v>43</v>
      </c>
      <c r="E271" s="4" t="s">
        <v>32</v>
      </c>
      <c r="F271" s="4">
        <v>135804</v>
      </c>
      <c r="G271" s="4" t="s">
        <v>761</v>
      </c>
      <c r="H271" s="4" t="s">
        <v>762</v>
      </c>
      <c r="I271" s="4" t="s">
        <v>763</v>
      </c>
      <c r="J271" s="4">
        <v>2</v>
      </c>
      <c r="K271" s="4">
        <v>888.84</v>
      </c>
      <c r="L271" s="4">
        <v>444.42</v>
      </c>
      <c r="M271" s="4">
        <v>90.84</v>
      </c>
      <c r="N271" s="4" t="s">
        <v>791</v>
      </c>
      <c r="O271" s="5">
        <v>15902</v>
      </c>
      <c r="P271" s="4" t="s">
        <v>738</v>
      </c>
      <c r="Q271" s="6">
        <v>30</v>
      </c>
      <c r="R271" s="6">
        <f t="shared" si="4"/>
        <v>60</v>
      </c>
    </row>
    <row r="272" s="1" customFormat="1" customHeight="1" spans="1:18">
      <c r="A272" s="3">
        <v>45607.4402777778</v>
      </c>
      <c r="B272" s="4">
        <v>54006969</v>
      </c>
      <c r="C272" s="4">
        <v>2757</v>
      </c>
      <c r="D272" s="4" t="s">
        <v>43</v>
      </c>
      <c r="E272" s="4" t="s">
        <v>32</v>
      </c>
      <c r="F272" s="4">
        <v>135804</v>
      </c>
      <c r="G272" s="4" t="s">
        <v>761</v>
      </c>
      <c r="H272" s="4" t="s">
        <v>762</v>
      </c>
      <c r="I272" s="4" t="s">
        <v>763</v>
      </c>
      <c r="J272" s="4">
        <v>-1</v>
      </c>
      <c r="K272" s="4">
        <v>-480</v>
      </c>
      <c r="L272" s="4">
        <v>480</v>
      </c>
      <c r="M272" s="4">
        <v>-81</v>
      </c>
      <c r="N272" s="4" t="s">
        <v>774</v>
      </c>
      <c r="O272" s="5">
        <v>28403</v>
      </c>
      <c r="P272" s="4" t="s">
        <v>741</v>
      </c>
      <c r="Q272" s="6">
        <v>50</v>
      </c>
      <c r="R272" s="6">
        <f t="shared" si="4"/>
        <v>-50</v>
      </c>
    </row>
    <row r="273" s="1" customFormat="1" customHeight="1" spans="1:18">
      <c r="A273" s="3">
        <v>45612.6868055556</v>
      </c>
      <c r="B273" s="4">
        <v>54342745</v>
      </c>
      <c r="C273" s="4">
        <v>2757</v>
      </c>
      <c r="D273" s="4" t="s">
        <v>43</v>
      </c>
      <c r="E273" s="4" t="s">
        <v>32</v>
      </c>
      <c r="F273" s="4">
        <v>135804</v>
      </c>
      <c r="G273" s="4" t="s">
        <v>761</v>
      </c>
      <c r="H273" s="4" t="s">
        <v>762</v>
      </c>
      <c r="I273" s="4" t="s">
        <v>763</v>
      </c>
      <c r="J273" s="4">
        <v>1</v>
      </c>
      <c r="K273" s="4">
        <v>499</v>
      </c>
      <c r="L273" s="4">
        <v>499</v>
      </c>
      <c r="M273" s="4">
        <v>100</v>
      </c>
      <c r="N273" s="4" t="s">
        <v>764</v>
      </c>
      <c r="O273" s="5">
        <v>28054</v>
      </c>
      <c r="P273" s="4" t="s">
        <v>736</v>
      </c>
      <c r="Q273" s="6">
        <v>50</v>
      </c>
      <c r="R273" s="6">
        <f t="shared" si="4"/>
        <v>50</v>
      </c>
    </row>
    <row r="274" s="1" customFormat="1" customHeight="1" spans="1:18">
      <c r="A274" s="3">
        <v>45625.5944444444</v>
      </c>
      <c r="B274" s="4">
        <v>55122631</v>
      </c>
      <c r="C274" s="4">
        <v>2757</v>
      </c>
      <c r="D274" s="4" t="s">
        <v>43</v>
      </c>
      <c r="E274" s="4" t="s">
        <v>32</v>
      </c>
      <c r="F274" s="4">
        <v>135804</v>
      </c>
      <c r="G274" s="4" t="s">
        <v>761</v>
      </c>
      <c r="H274" s="4" t="s">
        <v>762</v>
      </c>
      <c r="I274" s="4" t="s">
        <v>763</v>
      </c>
      <c r="J274" s="4">
        <v>2</v>
      </c>
      <c r="K274" s="4">
        <v>998</v>
      </c>
      <c r="L274" s="4">
        <v>499</v>
      </c>
      <c r="M274" s="4">
        <v>200</v>
      </c>
      <c r="N274" s="4" t="s">
        <v>764</v>
      </c>
      <c r="O274" s="5">
        <v>28054</v>
      </c>
      <c r="P274" s="4" t="s">
        <v>736</v>
      </c>
      <c r="Q274" s="6">
        <v>50</v>
      </c>
      <c r="R274" s="6">
        <f t="shared" si="4"/>
        <v>100</v>
      </c>
    </row>
    <row r="275" s="1" customFormat="1" customHeight="1" spans="1:18">
      <c r="A275" s="3">
        <v>45597.4743055556</v>
      </c>
      <c r="B275" s="4">
        <v>53356500</v>
      </c>
      <c r="C275" s="4">
        <v>2778</v>
      </c>
      <c r="D275" s="4" t="s">
        <v>87</v>
      </c>
      <c r="E275" s="4" t="s">
        <v>12</v>
      </c>
      <c r="F275" s="4">
        <v>135804</v>
      </c>
      <c r="G275" s="4" t="s">
        <v>761</v>
      </c>
      <c r="H275" s="4" t="s">
        <v>762</v>
      </c>
      <c r="I275" s="4" t="s">
        <v>763</v>
      </c>
      <c r="J275" s="4">
        <v>1</v>
      </c>
      <c r="K275" s="4">
        <v>499</v>
      </c>
      <c r="L275" s="4">
        <v>499</v>
      </c>
      <c r="M275" s="4">
        <v>100</v>
      </c>
      <c r="N275" s="4" t="s">
        <v>764</v>
      </c>
      <c r="O275" s="5">
        <v>5457</v>
      </c>
      <c r="P275" s="4" t="s">
        <v>577</v>
      </c>
      <c r="Q275" s="6">
        <v>50</v>
      </c>
      <c r="R275" s="6">
        <f t="shared" si="4"/>
        <v>50</v>
      </c>
    </row>
    <row r="276" s="1" customFormat="1" customHeight="1" spans="1:18">
      <c r="A276" s="3">
        <v>45604.6777777778</v>
      </c>
      <c r="B276" s="4">
        <v>53834844</v>
      </c>
      <c r="C276" s="4">
        <v>2778</v>
      </c>
      <c r="D276" s="4" t="s">
        <v>87</v>
      </c>
      <c r="E276" s="4" t="s">
        <v>12</v>
      </c>
      <c r="F276" s="4">
        <v>135804</v>
      </c>
      <c r="G276" s="4" t="s">
        <v>761</v>
      </c>
      <c r="H276" s="4" t="s">
        <v>762</v>
      </c>
      <c r="I276" s="4" t="s">
        <v>763</v>
      </c>
      <c r="J276" s="4">
        <v>1</v>
      </c>
      <c r="K276" s="4">
        <v>499</v>
      </c>
      <c r="L276" s="4">
        <v>499</v>
      </c>
      <c r="M276" s="4">
        <v>100</v>
      </c>
      <c r="N276" s="4" t="s">
        <v>764</v>
      </c>
      <c r="O276" s="5">
        <v>10186</v>
      </c>
      <c r="P276" s="4" t="s">
        <v>578</v>
      </c>
      <c r="Q276" s="6">
        <v>50</v>
      </c>
      <c r="R276" s="6">
        <f t="shared" si="4"/>
        <v>50</v>
      </c>
    </row>
    <row r="277" s="1" customFormat="1" customHeight="1" spans="1:18">
      <c r="A277" s="3">
        <v>45605.7430555556</v>
      </c>
      <c r="B277" s="4">
        <v>53907732</v>
      </c>
      <c r="C277" s="4">
        <v>2778</v>
      </c>
      <c r="D277" s="4" t="s">
        <v>87</v>
      </c>
      <c r="E277" s="4" t="s">
        <v>12</v>
      </c>
      <c r="F277" s="4">
        <v>115733</v>
      </c>
      <c r="G277" s="4" t="s">
        <v>765</v>
      </c>
      <c r="H277" s="4" t="s">
        <v>766</v>
      </c>
      <c r="I277" s="4" t="s">
        <v>763</v>
      </c>
      <c r="J277" s="4">
        <v>2</v>
      </c>
      <c r="K277" s="4">
        <v>680</v>
      </c>
      <c r="L277" s="4">
        <v>340</v>
      </c>
      <c r="M277" s="4">
        <v>100</v>
      </c>
      <c r="N277" s="4" t="s">
        <v>767</v>
      </c>
      <c r="O277" s="5">
        <v>4259</v>
      </c>
      <c r="P277" s="4" t="s">
        <v>772</v>
      </c>
      <c r="Q277" s="6">
        <v>0</v>
      </c>
      <c r="R277" s="6">
        <f t="shared" si="4"/>
        <v>0</v>
      </c>
    </row>
    <row r="278" s="1" customFormat="1" customHeight="1" spans="1:18">
      <c r="A278" s="3">
        <v>45625.3993055556</v>
      </c>
      <c r="B278" s="4">
        <v>55103889</v>
      </c>
      <c r="C278" s="4">
        <v>2778</v>
      </c>
      <c r="D278" s="4" t="s">
        <v>87</v>
      </c>
      <c r="E278" s="4" t="s">
        <v>12</v>
      </c>
      <c r="F278" s="4">
        <v>135804</v>
      </c>
      <c r="G278" s="4" t="s">
        <v>761</v>
      </c>
      <c r="H278" s="4" t="s">
        <v>762</v>
      </c>
      <c r="I278" s="4" t="s">
        <v>763</v>
      </c>
      <c r="J278" s="4">
        <v>1</v>
      </c>
      <c r="K278" s="4">
        <v>499</v>
      </c>
      <c r="L278" s="4">
        <v>499</v>
      </c>
      <c r="M278" s="4">
        <v>100</v>
      </c>
      <c r="N278" s="4" t="s">
        <v>764</v>
      </c>
      <c r="O278" s="5">
        <v>10186</v>
      </c>
      <c r="P278" s="4" t="s">
        <v>578</v>
      </c>
      <c r="Q278" s="6">
        <v>50</v>
      </c>
      <c r="R278" s="6">
        <f t="shared" si="4"/>
        <v>50</v>
      </c>
    </row>
    <row r="279" s="1" customFormat="1" customHeight="1" spans="1:18">
      <c r="A279" s="3">
        <v>45608.5277777778</v>
      </c>
      <c r="B279" s="4">
        <v>54082842</v>
      </c>
      <c r="C279" s="4">
        <v>2791</v>
      </c>
      <c r="D279" s="4" t="s">
        <v>13</v>
      </c>
      <c r="E279" s="4" t="s">
        <v>6</v>
      </c>
      <c r="F279" s="4">
        <v>135804</v>
      </c>
      <c r="G279" s="4" t="s">
        <v>761</v>
      </c>
      <c r="H279" s="4" t="s">
        <v>762</v>
      </c>
      <c r="I279" s="4" t="s">
        <v>763</v>
      </c>
      <c r="J279" s="4">
        <v>1</v>
      </c>
      <c r="K279" s="4">
        <v>499</v>
      </c>
      <c r="L279" s="4">
        <v>499</v>
      </c>
      <c r="M279" s="4">
        <v>100</v>
      </c>
      <c r="N279" s="4" t="s">
        <v>764</v>
      </c>
      <c r="O279" s="5">
        <v>1000431</v>
      </c>
      <c r="P279" s="4" t="s">
        <v>793</v>
      </c>
      <c r="Q279" s="6">
        <v>50</v>
      </c>
      <c r="R279" s="6">
        <f t="shared" si="4"/>
        <v>50</v>
      </c>
    </row>
    <row r="280" s="1" customFormat="1" customHeight="1" spans="1:18">
      <c r="A280" s="3">
        <v>45609.4326388889</v>
      </c>
      <c r="B280" s="4">
        <v>54136196</v>
      </c>
      <c r="C280" s="4">
        <v>2791</v>
      </c>
      <c r="D280" s="4" t="s">
        <v>13</v>
      </c>
      <c r="E280" s="4" t="s">
        <v>6</v>
      </c>
      <c r="F280" s="4">
        <v>135804</v>
      </c>
      <c r="G280" s="4" t="s">
        <v>761</v>
      </c>
      <c r="H280" s="4" t="s">
        <v>762</v>
      </c>
      <c r="I280" s="4" t="s">
        <v>763</v>
      </c>
      <c r="J280" s="4">
        <v>1</v>
      </c>
      <c r="K280" s="4">
        <v>499</v>
      </c>
      <c r="L280" s="4">
        <v>499</v>
      </c>
      <c r="M280" s="4">
        <v>100</v>
      </c>
      <c r="N280" s="4" t="s">
        <v>764</v>
      </c>
      <c r="O280" s="5">
        <v>1000431</v>
      </c>
      <c r="P280" s="4" t="s">
        <v>793</v>
      </c>
      <c r="Q280" s="6">
        <v>50</v>
      </c>
      <c r="R280" s="6">
        <f t="shared" si="4"/>
        <v>50</v>
      </c>
    </row>
    <row r="281" s="1" customFormat="1" customHeight="1" spans="1:18">
      <c r="A281" s="3">
        <v>45611.4798611111</v>
      </c>
      <c r="B281" s="4">
        <v>54264053</v>
      </c>
      <c r="C281" s="4">
        <v>2791</v>
      </c>
      <c r="D281" s="4" t="s">
        <v>13</v>
      </c>
      <c r="E281" s="4" t="s">
        <v>6</v>
      </c>
      <c r="F281" s="4">
        <v>115733</v>
      </c>
      <c r="G281" s="4" t="s">
        <v>765</v>
      </c>
      <c r="H281" s="4" t="s">
        <v>766</v>
      </c>
      <c r="I281" s="4" t="s">
        <v>763</v>
      </c>
      <c r="J281" s="4">
        <v>1</v>
      </c>
      <c r="K281" s="4">
        <v>340</v>
      </c>
      <c r="L281" s="4">
        <v>340</v>
      </c>
      <c r="M281" s="4">
        <v>50</v>
      </c>
      <c r="N281" s="4" t="s">
        <v>767</v>
      </c>
      <c r="O281" s="5">
        <v>10747</v>
      </c>
      <c r="P281" s="4" t="s">
        <v>794</v>
      </c>
      <c r="Q281" s="6">
        <v>0</v>
      </c>
      <c r="R281" s="6">
        <f t="shared" si="4"/>
        <v>0</v>
      </c>
    </row>
    <row r="282" s="1" customFormat="1" customHeight="1" spans="1:18">
      <c r="A282" s="3">
        <v>45599.8319444444</v>
      </c>
      <c r="B282" s="4">
        <v>53534475</v>
      </c>
      <c r="C282" s="4">
        <v>2797</v>
      </c>
      <c r="D282" s="4" t="s">
        <v>65</v>
      </c>
      <c r="E282" s="4" t="s">
        <v>32</v>
      </c>
      <c r="F282" s="4">
        <v>135804</v>
      </c>
      <c r="G282" s="4" t="s">
        <v>761</v>
      </c>
      <c r="H282" s="4" t="s">
        <v>762</v>
      </c>
      <c r="I282" s="4" t="s">
        <v>763</v>
      </c>
      <c r="J282" s="4">
        <v>1</v>
      </c>
      <c r="K282" s="4">
        <v>499</v>
      </c>
      <c r="L282" s="4">
        <v>499</v>
      </c>
      <c r="M282" s="4">
        <v>100</v>
      </c>
      <c r="N282" s="4" t="s">
        <v>764</v>
      </c>
      <c r="O282" s="5">
        <v>5527</v>
      </c>
      <c r="P282" s="4" t="s">
        <v>718</v>
      </c>
      <c r="Q282" s="6">
        <v>50</v>
      </c>
      <c r="R282" s="6">
        <f t="shared" si="4"/>
        <v>50</v>
      </c>
    </row>
    <row r="283" s="1" customFormat="1" customHeight="1" spans="1:18">
      <c r="A283" s="3">
        <v>45599.8451388889</v>
      </c>
      <c r="B283" s="4">
        <v>53536256</v>
      </c>
      <c r="C283" s="4">
        <v>2797</v>
      </c>
      <c r="D283" s="4" t="s">
        <v>65</v>
      </c>
      <c r="E283" s="4" t="s">
        <v>32</v>
      </c>
      <c r="F283" s="4">
        <v>135804</v>
      </c>
      <c r="G283" s="4" t="s">
        <v>761</v>
      </c>
      <c r="H283" s="4" t="s">
        <v>762</v>
      </c>
      <c r="I283" s="4" t="s">
        <v>763</v>
      </c>
      <c r="J283" s="4">
        <v>2</v>
      </c>
      <c r="K283" s="4">
        <v>998</v>
      </c>
      <c r="L283" s="4">
        <v>499</v>
      </c>
      <c r="M283" s="4">
        <v>200</v>
      </c>
      <c r="N283" s="4" t="s">
        <v>764</v>
      </c>
      <c r="O283" s="5">
        <v>5527</v>
      </c>
      <c r="P283" s="4" t="s">
        <v>718</v>
      </c>
      <c r="Q283" s="6">
        <v>50</v>
      </c>
      <c r="R283" s="6">
        <f t="shared" si="4"/>
        <v>100</v>
      </c>
    </row>
    <row r="284" s="1" customFormat="1" customHeight="1" spans="1:18">
      <c r="A284" s="3">
        <v>45603.6590277778</v>
      </c>
      <c r="B284" s="4">
        <v>53768516</v>
      </c>
      <c r="C284" s="4">
        <v>2797</v>
      </c>
      <c r="D284" s="4" t="s">
        <v>65</v>
      </c>
      <c r="E284" s="4" t="s">
        <v>32</v>
      </c>
      <c r="F284" s="4">
        <v>135804</v>
      </c>
      <c r="G284" s="4" t="s">
        <v>761</v>
      </c>
      <c r="H284" s="4" t="s">
        <v>762</v>
      </c>
      <c r="I284" s="4" t="s">
        <v>763</v>
      </c>
      <c r="J284" s="4">
        <v>1</v>
      </c>
      <c r="K284" s="4">
        <v>499</v>
      </c>
      <c r="L284" s="4">
        <v>499</v>
      </c>
      <c r="M284" s="4">
        <v>100</v>
      </c>
      <c r="N284" s="4" t="s">
        <v>764</v>
      </c>
      <c r="O284" s="5">
        <v>5527</v>
      </c>
      <c r="P284" s="4" t="s">
        <v>718</v>
      </c>
      <c r="Q284" s="6">
        <v>50</v>
      </c>
      <c r="R284" s="6">
        <f t="shared" si="4"/>
        <v>50</v>
      </c>
    </row>
    <row r="285" s="1" customFormat="1" customHeight="1" spans="1:18">
      <c r="A285" s="3">
        <v>45603.6590277778</v>
      </c>
      <c r="B285" s="4">
        <v>53768516</v>
      </c>
      <c r="C285" s="4">
        <v>2797</v>
      </c>
      <c r="D285" s="4" t="s">
        <v>65</v>
      </c>
      <c r="E285" s="4" t="s">
        <v>32</v>
      </c>
      <c r="F285" s="4">
        <v>135804</v>
      </c>
      <c r="G285" s="4" t="s">
        <v>761</v>
      </c>
      <c r="H285" s="4" t="s">
        <v>762</v>
      </c>
      <c r="I285" s="4" t="s">
        <v>763</v>
      </c>
      <c r="J285" s="4">
        <v>1</v>
      </c>
      <c r="K285" s="4">
        <v>499</v>
      </c>
      <c r="L285" s="4">
        <v>499</v>
      </c>
      <c r="M285" s="4">
        <v>100</v>
      </c>
      <c r="N285" s="4" t="s">
        <v>764</v>
      </c>
      <c r="O285" s="5">
        <v>5527</v>
      </c>
      <c r="P285" s="4" t="s">
        <v>718</v>
      </c>
      <c r="Q285" s="6">
        <v>50</v>
      </c>
      <c r="R285" s="6">
        <f t="shared" si="4"/>
        <v>50</v>
      </c>
    </row>
    <row r="286" s="1" customFormat="1" customHeight="1" spans="1:18">
      <c r="A286" s="3">
        <v>45604.6659722222</v>
      </c>
      <c r="B286" s="4">
        <v>53833491</v>
      </c>
      <c r="C286" s="4">
        <v>2797</v>
      </c>
      <c r="D286" s="4" t="s">
        <v>65</v>
      </c>
      <c r="E286" s="4" t="s">
        <v>32</v>
      </c>
      <c r="F286" s="4">
        <v>135804</v>
      </c>
      <c r="G286" s="4" t="s">
        <v>761</v>
      </c>
      <c r="H286" s="4" t="s">
        <v>762</v>
      </c>
      <c r="I286" s="4" t="s">
        <v>763</v>
      </c>
      <c r="J286" s="4">
        <v>1</v>
      </c>
      <c r="K286" s="4">
        <v>499</v>
      </c>
      <c r="L286" s="4">
        <v>499</v>
      </c>
      <c r="M286" s="4">
        <v>100</v>
      </c>
      <c r="N286" s="4" t="s">
        <v>764</v>
      </c>
      <c r="O286" s="5">
        <v>7917</v>
      </c>
      <c r="P286" s="4" t="s">
        <v>719</v>
      </c>
      <c r="Q286" s="6">
        <v>50</v>
      </c>
      <c r="R286" s="6">
        <f t="shared" si="4"/>
        <v>50</v>
      </c>
    </row>
    <row r="287" s="1" customFormat="1" customHeight="1" spans="1:18">
      <c r="A287" s="3">
        <v>45623.4944444444</v>
      </c>
      <c r="B287" s="4">
        <v>54993886</v>
      </c>
      <c r="C287" s="4">
        <v>2797</v>
      </c>
      <c r="D287" s="4" t="s">
        <v>65</v>
      </c>
      <c r="E287" s="4" t="s">
        <v>32</v>
      </c>
      <c r="F287" s="4">
        <v>135804</v>
      </c>
      <c r="G287" s="4" t="s">
        <v>761</v>
      </c>
      <c r="H287" s="4" t="s">
        <v>762</v>
      </c>
      <c r="I287" s="4" t="s">
        <v>763</v>
      </c>
      <c r="J287" s="4">
        <v>2</v>
      </c>
      <c r="K287" s="4">
        <v>960</v>
      </c>
      <c r="L287" s="4">
        <v>480</v>
      </c>
      <c r="M287" s="4">
        <v>162</v>
      </c>
      <c r="N287" s="4" t="s">
        <v>774</v>
      </c>
      <c r="O287" s="5">
        <v>5527</v>
      </c>
      <c r="P287" s="4" t="s">
        <v>718</v>
      </c>
      <c r="Q287" s="6">
        <v>50</v>
      </c>
      <c r="R287" s="6">
        <f t="shared" si="4"/>
        <v>100</v>
      </c>
    </row>
    <row r="288" s="1" customFormat="1" customHeight="1" spans="1:18">
      <c r="A288" s="3">
        <v>45623.5298611111</v>
      </c>
      <c r="B288" s="4">
        <v>54996719</v>
      </c>
      <c r="C288" s="4">
        <v>2797</v>
      </c>
      <c r="D288" s="4" t="s">
        <v>65</v>
      </c>
      <c r="E288" s="4" t="s">
        <v>32</v>
      </c>
      <c r="F288" s="4">
        <v>135804</v>
      </c>
      <c r="G288" s="4" t="s">
        <v>761</v>
      </c>
      <c r="H288" s="4" t="s">
        <v>762</v>
      </c>
      <c r="I288" s="4" t="s">
        <v>763</v>
      </c>
      <c r="J288" s="4">
        <v>2</v>
      </c>
      <c r="K288" s="4">
        <v>960</v>
      </c>
      <c r="L288" s="4">
        <v>480</v>
      </c>
      <c r="M288" s="4">
        <v>162</v>
      </c>
      <c r="N288" s="4" t="s">
        <v>774</v>
      </c>
      <c r="O288" s="5">
        <v>5527</v>
      </c>
      <c r="P288" s="4" t="s">
        <v>718</v>
      </c>
      <c r="Q288" s="6">
        <v>50</v>
      </c>
      <c r="R288" s="6">
        <f t="shared" si="4"/>
        <v>100</v>
      </c>
    </row>
    <row r="289" s="1" customFormat="1" customHeight="1" spans="1:18">
      <c r="A289" s="3">
        <v>45623.7534722222</v>
      </c>
      <c r="B289" s="4">
        <v>55018174</v>
      </c>
      <c r="C289" s="4">
        <v>2797</v>
      </c>
      <c r="D289" s="4" t="s">
        <v>65</v>
      </c>
      <c r="E289" s="4" t="s">
        <v>32</v>
      </c>
      <c r="F289" s="4">
        <v>135804</v>
      </c>
      <c r="G289" s="4" t="s">
        <v>761</v>
      </c>
      <c r="H289" s="4" t="s">
        <v>762</v>
      </c>
      <c r="I289" s="4" t="s">
        <v>763</v>
      </c>
      <c r="J289" s="4">
        <v>2</v>
      </c>
      <c r="K289" s="4">
        <v>998</v>
      </c>
      <c r="L289" s="4">
        <v>499</v>
      </c>
      <c r="M289" s="4">
        <v>200</v>
      </c>
      <c r="N289" s="4" t="s">
        <v>764</v>
      </c>
      <c r="O289" s="5">
        <v>12454</v>
      </c>
      <c r="P289" s="4" t="s">
        <v>716</v>
      </c>
      <c r="Q289" s="6">
        <v>50</v>
      </c>
      <c r="R289" s="6">
        <f t="shared" si="4"/>
        <v>100</v>
      </c>
    </row>
    <row r="290" s="1" customFormat="1" customHeight="1" spans="1:18">
      <c r="A290" s="3">
        <v>45623.7743055556</v>
      </c>
      <c r="B290" s="4">
        <v>55020934</v>
      </c>
      <c r="C290" s="4">
        <v>2797</v>
      </c>
      <c r="D290" s="4" t="s">
        <v>65</v>
      </c>
      <c r="E290" s="4" t="s">
        <v>32</v>
      </c>
      <c r="F290" s="4">
        <v>135804</v>
      </c>
      <c r="G290" s="4" t="s">
        <v>761</v>
      </c>
      <c r="H290" s="4" t="s">
        <v>762</v>
      </c>
      <c r="I290" s="4" t="s">
        <v>763</v>
      </c>
      <c r="J290" s="4">
        <v>1</v>
      </c>
      <c r="K290" s="4">
        <v>499</v>
      </c>
      <c r="L290" s="4">
        <v>499</v>
      </c>
      <c r="M290" s="4">
        <v>23.2</v>
      </c>
      <c r="N290" s="4" t="s">
        <v>795</v>
      </c>
      <c r="O290" s="5">
        <v>9895</v>
      </c>
      <c r="P290" s="4" t="s">
        <v>700</v>
      </c>
      <c r="Q290" s="6">
        <v>30</v>
      </c>
      <c r="R290" s="6">
        <f t="shared" si="4"/>
        <v>30</v>
      </c>
    </row>
    <row r="291" s="1" customFormat="1" customHeight="1" spans="1:18">
      <c r="A291" s="3">
        <v>45623.79375</v>
      </c>
      <c r="B291" s="4">
        <v>55023218</v>
      </c>
      <c r="C291" s="4">
        <v>2797</v>
      </c>
      <c r="D291" s="4" t="s">
        <v>65</v>
      </c>
      <c r="E291" s="4" t="s">
        <v>32</v>
      </c>
      <c r="F291" s="4">
        <v>135804</v>
      </c>
      <c r="G291" s="4" t="s">
        <v>761</v>
      </c>
      <c r="H291" s="4" t="s">
        <v>762</v>
      </c>
      <c r="I291" s="4" t="s">
        <v>763</v>
      </c>
      <c r="J291" s="4">
        <v>1</v>
      </c>
      <c r="K291" s="4">
        <v>490</v>
      </c>
      <c r="L291" s="4">
        <v>490</v>
      </c>
      <c r="M291" s="4">
        <v>91</v>
      </c>
      <c r="N291" s="4" t="s">
        <v>796</v>
      </c>
      <c r="O291" s="5">
        <v>5527</v>
      </c>
      <c r="P291" s="4" t="s">
        <v>718</v>
      </c>
      <c r="Q291" s="6">
        <v>50</v>
      </c>
      <c r="R291" s="6">
        <f t="shared" si="4"/>
        <v>50</v>
      </c>
    </row>
    <row r="292" s="1" customFormat="1" customHeight="1" spans="1:18">
      <c r="A292" s="3">
        <v>45623.79375</v>
      </c>
      <c r="B292" s="4">
        <v>55023218</v>
      </c>
      <c r="C292" s="4">
        <v>2797</v>
      </c>
      <c r="D292" s="4" t="s">
        <v>65</v>
      </c>
      <c r="E292" s="4" t="s">
        <v>32</v>
      </c>
      <c r="F292" s="4">
        <v>135804</v>
      </c>
      <c r="G292" s="4" t="s">
        <v>761</v>
      </c>
      <c r="H292" s="4" t="s">
        <v>762</v>
      </c>
      <c r="I292" s="4" t="s">
        <v>763</v>
      </c>
      <c r="J292" s="4">
        <v>1</v>
      </c>
      <c r="K292" s="4">
        <v>490</v>
      </c>
      <c r="L292" s="4">
        <v>490</v>
      </c>
      <c r="M292" s="4">
        <v>91</v>
      </c>
      <c r="N292" s="4" t="s">
        <v>796</v>
      </c>
      <c r="O292" s="5">
        <v>5527</v>
      </c>
      <c r="P292" s="4" t="s">
        <v>718</v>
      </c>
      <c r="Q292" s="6">
        <v>50</v>
      </c>
      <c r="R292" s="6">
        <f t="shared" si="4"/>
        <v>50</v>
      </c>
    </row>
    <row r="293" s="1" customFormat="1" customHeight="1" spans="1:18">
      <c r="A293" s="3">
        <v>45623.8034722222</v>
      </c>
      <c r="B293" s="4">
        <v>55024646</v>
      </c>
      <c r="C293" s="4">
        <v>2797</v>
      </c>
      <c r="D293" s="4" t="s">
        <v>65</v>
      </c>
      <c r="E293" s="4" t="s">
        <v>32</v>
      </c>
      <c r="F293" s="4">
        <v>135804</v>
      </c>
      <c r="G293" s="4" t="s">
        <v>761</v>
      </c>
      <c r="H293" s="4" t="s">
        <v>762</v>
      </c>
      <c r="I293" s="4" t="s">
        <v>763</v>
      </c>
      <c r="J293" s="4">
        <v>1</v>
      </c>
      <c r="K293" s="4">
        <v>499</v>
      </c>
      <c r="L293" s="4">
        <v>499</v>
      </c>
      <c r="M293" s="4">
        <v>100</v>
      </c>
      <c r="N293" s="4" t="s">
        <v>764</v>
      </c>
      <c r="O293" s="5">
        <v>5527</v>
      </c>
      <c r="P293" s="4" t="s">
        <v>718</v>
      </c>
      <c r="Q293" s="6">
        <v>50</v>
      </c>
      <c r="R293" s="6">
        <f t="shared" si="4"/>
        <v>50</v>
      </c>
    </row>
    <row r="294" s="1" customFormat="1" customHeight="1" spans="1:18">
      <c r="A294" s="3">
        <v>45623.8451388889</v>
      </c>
      <c r="B294" s="4">
        <v>55029889</v>
      </c>
      <c r="C294" s="4">
        <v>2797</v>
      </c>
      <c r="D294" s="4" t="s">
        <v>65</v>
      </c>
      <c r="E294" s="4" t="s">
        <v>32</v>
      </c>
      <c r="F294" s="4">
        <v>135804</v>
      </c>
      <c r="G294" s="4" t="s">
        <v>761</v>
      </c>
      <c r="H294" s="4" t="s">
        <v>762</v>
      </c>
      <c r="I294" s="4" t="s">
        <v>763</v>
      </c>
      <c r="J294" s="4">
        <v>2</v>
      </c>
      <c r="K294" s="4">
        <v>980</v>
      </c>
      <c r="L294" s="4">
        <v>490</v>
      </c>
      <c r="M294" s="4">
        <v>182</v>
      </c>
      <c r="N294" s="4" t="s">
        <v>796</v>
      </c>
      <c r="O294" s="5">
        <v>5527</v>
      </c>
      <c r="P294" s="4" t="s">
        <v>718</v>
      </c>
      <c r="Q294" s="6">
        <v>50</v>
      </c>
      <c r="R294" s="6">
        <f t="shared" si="4"/>
        <v>100</v>
      </c>
    </row>
    <row r="295" s="1" customFormat="1" customHeight="1" spans="1:18">
      <c r="A295" s="3">
        <v>45623.8638888889</v>
      </c>
      <c r="B295" s="4">
        <v>55026452</v>
      </c>
      <c r="C295" s="4">
        <v>2797</v>
      </c>
      <c r="D295" s="4" t="s">
        <v>65</v>
      </c>
      <c r="E295" s="4" t="s">
        <v>32</v>
      </c>
      <c r="F295" s="4">
        <v>135804</v>
      </c>
      <c r="G295" s="4" t="s">
        <v>761</v>
      </c>
      <c r="H295" s="4" t="s">
        <v>762</v>
      </c>
      <c r="I295" s="4" t="s">
        <v>763</v>
      </c>
      <c r="J295" s="4">
        <v>2</v>
      </c>
      <c r="K295" s="4">
        <v>998</v>
      </c>
      <c r="L295" s="4">
        <v>499</v>
      </c>
      <c r="M295" s="4">
        <v>200</v>
      </c>
      <c r="N295" s="4" t="s">
        <v>764</v>
      </c>
      <c r="O295" s="5">
        <v>5527</v>
      </c>
      <c r="P295" s="4" t="s">
        <v>718</v>
      </c>
      <c r="Q295" s="6">
        <v>50</v>
      </c>
      <c r="R295" s="6">
        <f t="shared" si="4"/>
        <v>100</v>
      </c>
    </row>
    <row r="296" s="1" customFormat="1" customHeight="1" spans="1:18">
      <c r="A296" s="3">
        <v>45623.9354166667</v>
      </c>
      <c r="B296" s="4">
        <v>55036521</v>
      </c>
      <c r="C296" s="4">
        <v>2797</v>
      </c>
      <c r="D296" s="4" t="s">
        <v>65</v>
      </c>
      <c r="E296" s="4" t="s">
        <v>32</v>
      </c>
      <c r="F296" s="4">
        <v>135804</v>
      </c>
      <c r="G296" s="4" t="s">
        <v>761</v>
      </c>
      <c r="H296" s="4" t="s">
        <v>762</v>
      </c>
      <c r="I296" s="4" t="s">
        <v>763</v>
      </c>
      <c r="J296" s="4">
        <v>2</v>
      </c>
      <c r="K296" s="4">
        <v>998</v>
      </c>
      <c r="L296" s="4">
        <v>499</v>
      </c>
      <c r="M296" s="4">
        <v>200</v>
      </c>
      <c r="N296" s="4" t="s">
        <v>764</v>
      </c>
      <c r="O296" s="5">
        <v>5527</v>
      </c>
      <c r="P296" s="4" t="s">
        <v>718</v>
      </c>
      <c r="Q296" s="6">
        <v>50</v>
      </c>
      <c r="R296" s="6">
        <f t="shared" si="4"/>
        <v>100</v>
      </c>
    </row>
    <row r="297" s="1" customFormat="1" customHeight="1" spans="1:18">
      <c r="A297" s="3">
        <v>45625.4305555556</v>
      </c>
      <c r="B297" s="4">
        <v>55107746</v>
      </c>
      <c r="C297" s="4">
        <v>2797</v>
      </c>
      <c r="D297" s="4" t="s">
        <v>65</v>
      </c>
      <c r="E297" s="4" t="s">
        <v>32</v>
      </c>
      <c r="F297" s="4">
        <v>135804</v>
      </c>
      <c r="G297" s="4" t="s">
        <v>761</v>
      </c>
      <c r="H297" s="4" t="s">
        <v>762</v>
      </c>
      <c r="I297" s="4" t="s">
        <v>763</v>
      </c>
      <c r="J297" s="4">
        <v>1</v>
      </c>
      <c r="K297" s="4">
        <v>499</v>
      </c>
      <c r="L297" s="4">
        <v>499</v>
      </c>
      <c r="M297" s="4">
        <v>100</v>
      </c>
      <c r="N297" s="4" t="s">
        <v>764</v>
      </c>
      <c r="O297" s="5">
        <v>5527</v>
      </c>
      <c r="P297" s="4" t="s">
        <v>718</v>
      </c>
      <c r="Q297" s="6">
        <v>50</v>
      </c>
      <c r="R297" s="6">
        <f t="shared" si="4"/>
        <v>50</v>
      </c>
    </row>
    <row r="298" s="1" customFormat="1" customHeight="1" spans="1:18">
      <c r="A298" s="3">
        <v>45625.46875</v>
      </c>
      <c r="B298" s="4">
        <v>55112337</v>
      </c>
      <c r="C298" s="4">
        <v>2797</v>
      </c>
      <c r="D298" s="4" t="s">
        <v>65</v>
      </c>
      <c r="E298" s="4" t="s">
        <v>32</v>
      </c>
      <c r="F298" s="4">
        <v>135804</v>
      </c>
      <c r="G298" s="4" t="s">
        <v>761</v>
      </c>
      <c r="H298" s="4" t="s">
        <v>762</v>
      </c>
      <c r="I298" s="4" t="s">
        <v>763</v>
      </c>
      <c r="J298" s="4">
        <v>1</v>
      </c>
      <c r="K298" s="4">
        <v>499</v>
      </c>
      <c r="L298" s="4">
        <v>499</v>
      </c>
      <c r="M298" s="4">
        <v>100</v>
      </c>
      <c r="N298" s="4" t="s">
        <v>764</v>
      </c>
      <c r="O298" s="5">
        <v>5527</v>
      </c>
      <c r="P298" s="4" t="s">
        <v>718</v>
      </c>
      <c r="Q298" s="6">
        <v>50</v>
      </c>
      <c r="R298" s="6">
        <f t="shared" si="4"/>
        <v>50</v>
      </c>
    </row>
    <row r="299" s="1" customFormat="1" customHeight="1" spans="1:18">
      <c r="A299" s="3">
        <v>45580.7861111111</v>
      </c>
      <c r="B299" s="4">
        <v>52323208</v>
      </c>
      <c r="C299" s="4">
        <v>2802</v>
      </c>
      <c r="D299" s="4" t="s">
        <v>50</v>
      </c>
      <c r="E299" s="4" t="s">
        <v>12</v>
      </c>
      <c r="F299" s="4">
        <v>135804</v>
      </c>
      <c r="G299" s="4" t="s">
        <v>761</v>
      </c>
      <c r="H299" s="4" t="s">
        <v>762</v>
      </c>
      <c r="I299" s="4" t="s">
        <v>763</v>
      </c>
      <c r="J299" s="4">
        <v>1</v>
      </c>
      <c r="K299" s="4">
        <v>499</v>
      </c>
      <c r="L299" s="4">
        <v>499</v>
      </c>
      <c r="M299" s="4">
        <v>100</v>
      </c>
      <c r="N299" s="4" t="s">
        <v>764</v>
      </c>
      <c r="O299" s="5">
        <v>12462</v>
      </c>
      <c r="P299" s="4" t="s">
        <v>535</v>
      </c>
      <c r="Q299" s="6">
        <v>50</v>
      </c>
      <c r="R299" s="6">
        <f t="shared" si="4"/>
        <v>50</v>
      </c>
    </row>
    <row r="300" s="1" customFormat="1" customHeight="1" spans="1:18">
      <c r="A300" s="3">
        <v>45580.7861111111</v>
      </c>
      <c r="B300" s="4">
        <v>52323208</v>
      </c>
      <c r="C300" s="4">
        <v>2802</v>
      </c>
      <c r="D300" s="4" t="s">
        <v>50</v>
      </c>
      <c r="E300" s="4" t="s">
        <v>12</v>
      </c>
      <c r="F300" s="4">
        <v>135804</v>
      </c>
      <c r="G300" s="4" t="s">
        <v>761</v>
      </c>
      <c r="H300" s="4" t="s">
        <v>762</v>
      </c>
      <c r="I300" s="4" t="s">
        <v>763</v>
      </c>
      <c r="J300" s="4">
        <v>1</v>
      </c>
      <c r="K300" s="4">
        <v>499</v>
      </c>
      <c r="L300" s="4">
        <v>499</v>
      </c>
      <c r="M300" s="4">
        <v>100</v>
      </c>
      <c r="N300" s="4" t="s">
        <v>764</v>
      </c>
      <c r="O300" s="5">
        <v>12462</v>
      </c>
      <c r="P300" s="4" t="s">
        <v>535</v>
      </c>
      <c r="Q300" s="6">
        <v>50</v>
      </c>
      <c r="R300" s="6">
        <f t="shared" si="4"/>
        <v>50</v>
      </c>
    </row>
    <row r="301" s="1" customFormat="1" customHeight="1" spans="1:18">
      <c r="A301" s="3">
        <v>45605.7381944444</v>
      </c>
      <c r="B301" s="4">
        <v>53907120</v>
      </c>
      <c r="C301" s="4">
        <v>2802</v>
      </c>
      <c r="D301" s="4" t="s">
        <v>50</v>
      </c>
      <c r="E301" s="4" t="s">
        <v>12</v>
      </c>
      <c r="F301" s="4">
        <v>135804</v>
      </c>
      <c r="G301" s="4" t="s">
        <v>761</v>
      </c>
      <c r="H301" s="4" t="s">
        <v>762</v>
      </c>
      <c r="I301" s="4" t="s">
        <v>763</v>
      </c>
      <c r="J301" s="4">
        <v>1</v>
      </c>
      <c r="K301" s="4">
        <v>499</v>
      </c>
      <c r="L301" s="4">
        <v>499</v>
      </c>
      <c r="M301" s="4">
        <v>100</v>
      </c>
      <c r="N301" s="4" t="s">
        <v>764</v>
      </c>
      <c r="O301" s="5">
        <v>7279</v>
      </c>
      <c r="P301" s="4" t="s">
        <v>536</v>
      </c>
      <c r="Q301" s="6">
        <v>50</v>
      </c>
      <c r="R301" s="6">
        <f t="shared" si="4"/>
        <v>50</v>
      </c>
    </row>
    <row r="302" s="1" customFormat="1" customHeight="1" spans="1:18">
      <c r="A302" s="3">
        <v>45577.68125</v>
      </c>
      <c r="B302" s="4">
        <v>52115861</v>
      </c>
      <c r="C302" s="4">
        <v>2804</v>
      </c>
      <c r="D302" s="4" t="s">
        <v>75</v>
      </c>
      <c r="E302" s="4" t="s">
        <v>12</v>
      </c>
      <c r="F302" s="4">
        <v>135804</v>
      </c>
      <c r="G302" s="4" t="s">
        <v>761</v>
      </c>
      <c r="H302" s="4" t="s">
        <v>762</v>
      </c>
      <c r="I302" s="4" t="s">
        <v>763</v>
      </c>
      <c r="J302" s="4">
        <v>2</v>
      </c>
      <c r="K302" s="4">
        <v>998</v>
      </c>
      <c r="L302" s="4">
        <v>499</v>
      </c>
      <c r="M302" s="4">
        <v>200</v>
      </c>
      <c r="N302" s="4" t="s">
        <v>764</v>
      </c>
      <c r="O302" s="5">
        <v>10907</v>
      </c>
      <c r="P302" s="4" t="s">
        <v>574</v>
      </c>
      <c r="Q302" s="6">
        <v>50</v>
      </c>
      <c r="R302" s="6">
        <f t="shared" si="4"/>
        <v>100</v>
      </c>
    </row>
    <row r="303" s="1" customFormat="1" customHeight="1" spans="1:18">
      <c r="A303" s="3">
        <v>45587.5916666667</v>
      </c>
      <c r="B303" s="4">
        <v>52736933</v>
      </c>
      <c r="C303" s="4">
        <v>2804</v>
      </c>
      <c r="D303" s="4" t="s">
        <v>75</v>
      </c>
      <c r="E303" s="4" t="s">
        <v>12</v>
      </c>
      <c r="F303" s="4">
        <v>135804</v>
      </c>
      <c r="G303" s="4" t="s">
        <v>761</v>
      </c>
      <c r="H303" s="4" t="s">
        <v>762</v>
      </c>
      <c r="I303" s="4" t="s">
        <v>763</v>
      </c>
      <c r="J303" s="4">
        <v>2</v>
      </c>
      <c r="K303" s="4">
        <v>998</v>
      </c>
      <c r="L303" s="4">
        <v>499</v>
      </c>
      <c r="M303" s="4">
        <v>200</v>
      </c>
      <c r="N303" s="4" t="s">
        <v>764</v>
      </c>
      <c r="O303" s="5">
        <v>11964</v>
      </c>
      <c r="P303" s="4" t="s">
        <v>575</v>
      </c>
      <c r="Q303" s="6">
        <v>50</v>
      </c>
      <c r="R303" s="6">
        <f t="shared" si="4"/>
        <v>100</v>
      </c>
    </row>
    <row r="304" s="1" customFormat="1" customHeight="1" spans="1:18">
      <c r="A304" s="3">
        <v>45587.6590277778</v>
      </c>
      <c r="B304" s="4">
        <v>52743007</v>
      </c>
      <c r="C304" s="4">
        <v>2804</v>
      </c>
      <c r="D304" s="4" t="s">
        <v>75</v>
      </c>
      <c r="E304" s="4" t="s">
        <v>12</v>
      </c>
      <c r="F304" s="4">
        <v>135804</v>
      </c>
      <c r="G304" s="4" t="s">
        <v>761</v>
      </c>
      <c r="H304" s="4" t="s">
        <v>762</v>
      </c>
      <c r="I304" s="4" t="s">
        <v>763</v>
      </c>
      <c r="J304" s="4">
        <v>1</v>
      </c>
      <c r="K304" s="4">
        <v>499</v>
      </c>
      <c r="L304" s="4">
        <v>499</v>
      </c>
      <c r="M304" s="4">
        <v>100</v>
      </c>
      <c r="N304" s="4" t="s">
        <v>764</v>
      </c>
      <c r="O304" s="5">
        <v>10907</v>
      </c>
      <c r="P304" s="4" t="s">
        <v>574</v>
      </c>
      <c r="Q304" s="6">
        <v>50</v>
      </c>
      <c r="R304" s="6">
        <f t="shared" si="4"/>
        <v>50</v>
      </c>
    </row>
    <row r="305" s="1" customFormat="1" customHeight="1" spans="1:18">
      <c r="A305" s="3">
        <v>45585.9</v>
      </c>
      <c r="B305" s="4">
        <v>52641574</v>
      </c>
      <c r="C305" s="4">
        <v>2808</v>
      </c>
      <c r="D305" s="4" t="s">
        <v>85</v>
      </c>
      <c r="E305" s="4" t="s">
        <v>32</v>
      </c>
      <c r="F305" s="4">
        <v>135804</v>
      </c>
      <c r="G305" s="4" t="s">
        <v>761</v>
      </c>
      <c r="H305" s="4" t="s">
        <v>762</v>
      </c>
      <c r="I305" s="4" t="s">
        <v>763</v>
      </c>
      <c r="J305" s="4">
        <v>3</v>
      </c>
      <c r="K305" s="4">
        <v>1497</v>
      </c>
      <c r="L305" s="4">
        <v>499</v>
      </c>
      <c r="M305" s="4">
        <v>300</v>
      </c>
      <c r="N305" s="4" t="s">
        <v>764</v>
      </c>
      <c r="O305" s="5">
        <v>12454</v>
      </c>
      <c r="P305" s="4" t="s">
        <v>716</v>
      </c>
      <c r="Q305" s="6">
        <v>50</v>
      </c>
      <c r="R305" s="6">
        <f t="shared" si="4"/>
        <v>150</v>
      </c>
    </row>
    <row r="306" s="1" customFormat="1" customHeight="1" spans="1:18">
      <c r="A306" s="3">
        <v>45582.8638888889</v>
      </c>
      <c r="B306" s="4">
        <v>52452845</v>
      </c>
      <c r="C306" s="4">
        <v>2813</v>
      </c>
      <c r="D306" s="4" t="s">
        <v>112</v>
      </c>
      <c r="E306" s="4" t="s">
        <v>6</v>
      </c>
      <c r="F306" s="4">
        <v>135804</v>
      </c>
      <c r="G306" s="4" t="s">
        <v>761</v>
      </c>
      <c r="H306" s="4" t="s">
        <v>762</v>
      </c>
      <c r="I306" s="4" t="s">
        <v>763</v>
      </c>
      <c r="J306" s="4">
        <v>1</v>
      </c>
      <c r="K306" s="4">
        <v>499</v>
      </c>
      <c r="L306" s="4">
        <v>499</v>
      </c>
      <c r="M306" s="4">
        <v>100</v>
      </c>
      <c r="N306" s="4" t="s">
        <v>764</v>
      </c>
      <c r="O306" s="5">
        <v>12937</v>
      </c>
      <c r="P306" s="4" t="s">
        <v>376</v>
      </c>
      <c r="Q306" s="6">
        <v>50</v>
      </c>
      <c r="R306" s="6">
        <f t="shared" si="4"/>
        <v>50</v>
      </c>
    </row>
    <row r="307" s="1" customFormat="1" customHeight="1" spans="1:18">
      <c r="A307" s="3">
        <v>45596.6618055556</v>
      </c>
      <c r="B307" s="4">
        <v>53318694</v>
      </c>
      <c r="C307" s="4">
        <v>2813</v>
      </c>
      <c r="D307" s="4" t="s">
        <v>112</v>
      </c>
      <c r="E307" s="4" t="s">
        <v>6</v>
      </c>
      <c r="F307" s="4">
        <v>135804</v>
      </c>
      <c r="G307" s="4" t="s">
        <v>761</v>
      </c>
      <c r="H307" s="4" t="s">
        <v>762</v>
      </c>
      <c r="I307" s="4" t="s">
        <v>763</v>
      </c>
      <c r="J307" s="4">
        <v>1</v>
      </c>
      <c r="K307" s="4">
        <v>723.47</v>
      </c>
      <c r="L307" s="4">
        <v>723.47</v>
      </c>
      <c r="M307" s="4">
        <v>324.47</v>
      </c>
      <c r="N307" s="4" t="s">
        <v>797</v>
      </c>
      <c r="O307" s="5">
        <v>12937</v>
      </c>
      <c r="P307" s="4" t="s">
        <v>376</v>
      </c>
      <c r="Q307" s="6">
        <v>50</v>
      </c>
      <c r="R307" s="6">
        <f t="shared" si="4"/>
        <v>50</v>
      </c>
    </row>
    <row r="308" s="1" customFormat="1" customHeight="1" spans="1:18">
      <c r="A308" s="3">
        <v>45596.85</v>
      </c>
      <c r="B308" s="4">
        <v>53342734</v>
      </c>
      <c r="C308" s="4">
        <v>2813</v>
      </c>
      <c r="D308" s="4" t="s">
        <v>112</v>
      </c>
      <c r="E308" s="4" t="s">
        <v>6</v>
      </c>
      <c r="F308" s="4">
        <v>135804</v>
      </c>
      <c r="G308" s="4" t="s">
        <v>761</v>
      </c>
      <c r="H308" s="4" t="s">
        <v>762</v>
      </c>
      <c r="I308" s="4" t="s">
        <v>763</v>
      </c>
      <c r="J308" s="4">
        <v>-1</v>
      </c>
      <c r="K308" s="4">
        <v>-723.47</v>
      </c>
      <c r="L308" s="4">
        <v>723.47</v>
      </c>
      <c r="M308" s="4">
        <v>-324.47</v>
      </c>
      <c r="N308" s="4" t="s">
        <v>797</v>
      </c>
      <c r="O308" s="5">
        <v>12937</v>
      </c>
      <c r="P308" s="4" t="s">
        <v>376</v>
      </c>
      <c r="Q308" s="6">
        <v>50</v>
      </c>
      <c r="R308" s="6">
        <f t="shared" si="4"/>
        <v>-50</v>
      </c>
    </row>
    <row r="309" s="1" customFormat="1" customHeight="1" spans="1:18">
      <c r="A309" s="3">
        <v>45599.8645833333</v>
      </c>
      <c r="B309" s="4">
        <v>53538556</v>
      </c>
      <c r="C309" s="4">
        <v>2813</v>
      </c>
      <c r="D309" s="4" t="s">
        <v>112</v>
      </c>
      <c r="E309" s="4" t="s">
        <v>6</v>
      </c>
      <c r="F309" s="4">
        <v>135804</v>
      </c>
      <c r="G309" s="4" t="s">
        <v>761</v>
      </c>
      <c r="H309" s="4" t="s">
        <v>762</v>
      </c>
      <c r="I309" s="4" t="s">
        <v>763</v>
      </c>
      <c r="J309" s="4">
        <v>1</v>
      </c>
      <c r="K309" s="4">
        <v>499</v>
      </c>
      <c r="L309" s="4">
        <v>499</v>
      </c>
      <c r="M309" s="4">
        <v>100</v>
      </c>
      <c r="N309" s="4" t="s">
        <v>764</v>
      </c>
      <c r="O309" s="5">
        <v>1002850</v>
      </c>
      <c r="P309" s="4" t="s">
        <v>798</v>
      </c>
      <c r="Q309" s="6">
        <v>50</v>
      </c>
      <c r="R309" s="6">
        <f t="shared" si="4"/>
        <v>50</v>
      </c>
    </row>
    <row r="310" s="1" customFormat="1" customHeight="1" spans="1:18">
      <c r="A310" s="3">
        <v>45599.8645833333</v>
      </c>
      <c r="B310" s="4">
        <v>53538556</v>
      </c>
      <c r="C310" s="4">
        <v>2813</v>
      </c>
      <c r="D310" s="4" t="s">
        <v>112</v>
      </c>
      <c r="E310" s="4" t="s">
        <v>6</v>
      </c>
      <c r="F310" s="4">
        <v>135804</v>
      </c>
      <c r="G310" s="4" t="s">
        <v>761</v>
      </c>
      <c r="H310" s="4" t="s">
        <v>762</v>
      </c>
      <c r="I310" s="4" t="s">
        <v>763</v>
      </c>
      <c r="J310" s="4">
        <v>1</v>
      </c>
      <c r="K310" s="4">
        <v>499</v>
      </c>
      <c r="L310" s="4">
        <v>499</v>
      </c>
      <c r="M310" s="4">
        <v>100</v>
      </c>
      <c r="N310" s="4" t="s">
        <v>764</v>
      </c>
      <c r="O310" s="5">
        <v>1002850</v>
      </c>
      <c r="P310" s="4" t="s">
        <v>798</v>
      </c>
      <c r="Q310" s="6">
        <v>50</v>
      </c>
      <c r="R310" s="6">
        <f t="shared" si="4"/>
        <v>50</v>
      </c>
    </row>
    <row r="311" s="1" customFormat="1" customHeight="1" spans="1:18">
      <c r="A311" s="3">
        <v>45625.5680555556</v>
      </c>
      <c r="B311" s="4">
        <v>55119882</v>
      </c>
      <c r="C311" s="4">
        <v>2813</v>
      </c>
      <c r="D311" s="4" t="s">
        <v>112</v>
      </c>
      <c r="E311" s="4" t="s">
        <v>6</v>
      </c>
      <c r="F311" s="4">
        <v>135804</v>
      </c>
      <c r="G311" s="4" t="s">
        <v>761</v>
      </c>
      <c r="H311" s="4" t="s">
        <v>762</v>
      </c>
      <c r="I311" s="4" t="s">
        <v>763</v>
      </c>
      <c r="J311" s="4">
        <v>2</v>
      </c>
      <c r="K311" s="4">
        <v>998</v>
      </c>
      <c r="L311" s="4">
        <v>499</v>
      </c>
      <c r="M311" s="4">
        <v>200</v>
      </c>
      <c r="N311" s="4" t="s">
        <v>764</v>
      </c>
      <c r="O311" s="5">
        <v>28480</v>
      </c>
      <c r="P311" s="4" t="s">
        <v>377</v>
      </c>
      <c r="Q311" s="6">
        <v>50</v>
      </c>
      <c r="R311" s="6">
        <f t="shared" si="4"/>
        <v>100</v>
      </c>
    </row>
    <row r="312" s="1" customFormat="1" customHeight="1" spans="1:18">
      <c r="A312" s="3">
        <v>45597.8791666667</v>
      </c>
      <c r="B312" s="4">
        <v>53400942</v>
      </c>
      <c r="C312" s="4">
        <v>2816</v>
      </c>
      <c r="D312" s="4" t="s">
        <v>113</v>
      </c>
      <c r="E312" s="4" t="s">
        <v>32</v>
      </c>
      <c r="F312" s="4">
        <v>135804</v>
      </c>
      <c r="G312" s="4" t="s">
        <v>761</v>
      </c>
      <c r="H312" s="4" t="s">
        <v>762</v>
      </c>
      <c r="I312" s="4" t="s">
        <v>763</v>
      </c>
      <c r="J312" s="4">
        <v>1</v>
      </c>
      <c r="K312" s="4">
        <v>499</v>
      </c>
      <c r="L312" s="4">
        <v>499</v>
      </c>
      <c r="M312" s="4">
        <v>100</v>
      </c>
      <c r="N312" s="4" t="s">
        <v>764</v>
      </c>
      <c r="O312" s="5">
        <v>15726</v>
      </c>
      <c r="P312" s="4" t="s">
        <v>702</v>
      </c>
      <c r="Q312" s="6">
        <v>50</v>
      </c>
      <c r="R312" s="6">
        <f t="shared" si="4"/>
        <v>50</v>
      </c>
    </row>
    <row r="313" s="1" customFormat="1" customHeight="1" spans="1:18">
      <c r="A313" s="3">
        <v>45607.4534722222</v>
      </c>
      <c r="B313" s="4">
        <v>54009189</v>
      </c>
      <c r="C313" s="4">
        <v>2817</v>
      </c>
      <c r="D313" s="4" t="s">
        <v>51</v>
      </c>
      <c r="E313" s="4" t="s">
        <v>32</v>
      </c>
      <c r="F313" s="4">
        <v>135804</v>
      </c>
      <c r="G313" s="4" t="s">
        <v>761</v>
      </c>
      <c r="H313" s="4" t="s">
        <v>762</v>
      </c>
      <c r="I313" s="4" t="s">
        <v>763</v>
      </c>
      <c r="J313" s="4">
        <v>1</v>
      </c>
      <c r="K313" s="4">
        <v>499</v>
      </c>
      <c r="L313" s="4">
        <v>499</v>
      </c>
      <c r="M313" s="4">
        <v>100</v>
      </c>
      <c r="N313" s="4" t="s">
        <v>764</v>
      </c>
      <c r="O313" s="5">
        <v>27918</v>
      </c>
      <c r="P313" s="4" t="s">
        <v>689</v>
      </c>
      <c r="Q313" s="6">
        <v>50</v>
      </c>
      <c r="R313" s="6">
        <f t="shared" si="4"/>
        <v>50</v>
      </c>
    </row>
    <row r="314" s="1" customFormat="1" customHeight="1" spans="1:18">
      <c r="A314" s="3">
        <v>45607.4534722222</v>
      </c>
      <c r="B314" s="4">
        <v>54009189</v>
      </c>
      <c r="C314" s="4">
        <v>2817</v>
      </c>
      <c r="D314" s="4" t="s">
        <v>51</v>
      </c>
      <c r="E314" s="4" t="s">
        <v>32</v>
      </c>
      <c r="F314" s="4">
        <v>135804</v>
      </c>
      <c r="G314" s="4" t="s">
        <v>761</v>
      </c>
      <c r="H314" s="4" t="s">
        <v>762</v>
      </c>
      <c r="I314" s="4" t="s">
        <v>763</v>
      </c>
      <c r="J314" s="4">
        <v>1</v>
      </c>
      <c r="K314" s="4">
        <v>499</v>
      </c>
      <c r="L314" s="4">
        <v>499</v>
      </c>
      <c r="M314" s="4">
        <v>100</v>
      </c>
      <c r="N314" s="4" t="s">
        <v>764</v>
      </c>
      <c r="O314" s="5">
        <v>14379</v>
      </c>
      <c r="P314" s="4" t="s">
        <v>686</v>
      </c>
      <c r="Q314" s="6">
        <v>50</v>
      </c>
      <c r="R314" s="6">
        <f t="shared" si="4"/>
        <v>50</v>
      </c>
    </row>
    <row r="315" s="1" customFormat="1" customHeight="1" spans="1:18">
      <c r="A315" s="3">
        <v>45619.7208333333</v>
      </c>
      <c r="B315" s="4">
        <v>54774096</v>
      </c>
      <c r="C315" s="4">
        <v>2817</v>
      </c>
      <c r="D315" s="4" t="s">
        <v>51</v>
      </c>
      <c r="E315" s="4" t="s">
        <v>32</v>
      </c>
      <c r="F315" s="4">
        <v>135804</v>
      </c>
      <c r="G315" s="4" t="s">
        <v>761</v>
      </c>
      <c r="H315" s="4" t="s">
        <v>762</v>
      </c>
      <c r="I315" s="4" t="s">
        <v>763</v>
      </c>
      <c r="J315" s="4">
        <v>2</v>
      </c>
      <c r="K315" s="4">
        <v>998</v>
      </c>
      <c r="L315" s="4">
        <v>499</v>
      </c>
      <c r="M315" s="4">
        <v>200</v>
      </c>
      <c r="N315" s="4" t="s">
        <v>764</v>
      </c>
      <c r="O315" s="5">
        <v>28718</v>
      </c>
      <c r="P315" s="4" t="s">
        <v>687</v>
      </c>
      <c r="Q315" s="6">
        <v>50</v>
      </c>
      <c r="R315" s="6">
        <f t="shared" si="4"/>
        <v>100</v>
      </c>
    </row>
    <row r="316" s="1" customFormat="1" customHeight="1" spans="1:18">
      <c r="A316" s="3">
        <v>45623.7111111111</v>
      </c>
      <c r="B316" s="4">
        <v>55013153</v>
      </c>
      <c r="C316" s="4">
        <v>2817</v>
      </c>
      <c r="D316" s="4" t="s">
        <v>51</v>
      </c>
      <c r="E316" s="4" t="s">
        <v>32</v>
      </c>
      <c r="F316" s="4">
        <v>135804</v>
      </c>
      <c r="G316" s="4" t="s">
        <v>761</v>
      </c>
      <c r="H316" s="4" t="s">
        <v>762</v>
      </c>
      <c r="I316" s="4" t="s">
        <v>763</v>
      </c>
      <c r="J316" s="4">
        <v>1</v>
      </c>
      <c r="K316" s="4">
        <v>499</v>
      </c>
      <c r="L316" s="4">
        <v>499</v>
      </c>
      <c r="M316" s="4">
        <v>100</v>
      </c>
      <c r="N316" s="4" t="s">
        <v>764</v>
      </c>
      <c r="O316" s="5">
        <v>28718</v>
      </c>
      <c r="P316" s="4" t="s">
        <v>687</v>
      </c>
      <c r="Q316" s="6">
        <v>50</v>
      </c>
      <c r="R316" s="6">
        <f t="shared" si="4"/>
        <v>50</v>
      </c>
    </row>
    <row r="317" s="1" customFormat="1" customHeight="1" spans="1:18">
      <c r="A317" s="3">
        <v>45626.4798611111</v>
      </c>
      <c r="B317" s="4">
        <v>55175578</v>
      </c>
      <c r="C317" s="4">
        <v>2817</v>
      </c>
      <c r="D317" s="4" t="s">
        <v>51</v>
      </c>
      <c r="E317" s="4" t="s">
        <v>32</v>
      </c>
      <c r="F317" s="4">
        <v>135804</v>
      </c>
      <c r="G317" s="4" t="s">
        <v>761</v>
      </c>
      <c r="H317" s="4" t="s">
        <v>762</v>
      </c>
      <c r="I317" s="4" t="s">
        <v>763</v>
      </c>
      <c r="J317" s="4">
        <v>2</v>
      </c>
      <c r="K317" s="4">
        <v>998</v>
      </c>
      <c r="L317" s="4">
        <v>499</v>
      </c>
      <c r="M317" s="4">
        <v>200</v>
      </c>
      <c r="N317" s="4" t="s">
        <v>764</v>
      </c>
      <c r="O317" s="5">
        <v>28718</v>
      </c>
      <c r="P317" s="4" t="s">
        <v>687</v>
      </c>
      <c r="Q317" s="6">
        <v>50</v>
      </c>
      <c r="R317" s="6">
        <f t="shared" si="4"/>
        <v>100</v>
      </c>
    </row>
    <row r="318" s="1" customFormat="1" customHeight="1" spans="1:18">
      <c r="A318" s="3">
        <v>45597.8673611111</v>
      </c>
      <c r="B318" s="4">
        <v>53407293</v>
      </c>
      <c r="C318" s="4">
        <v>2819</v>
      </c>
      <c r="D318" s="4" t="s">
        <v>81</v>
      </c>
      <c r="E318" s="4" t="s">
        <v>32</v>
      </c>
      <c r="F318" s="4">
        <v>135804</v>
      </c>
      <c r="G318" s="4" t="s">
        <v>761</v>
      </c>
      <c r="H318" s="4" t="s">
        <v>762</v>
      </c>
      <c r="I318" s="4" t="s">
        <v>763</v>
      </c>
      <c r="J318" s="4">
        <v>1</v>
      </c>
      <c r="K318" s="4">
        <v>499</v>
      </c>
      <c r="L318" s="4">
        <v>499</v>
      </c>
      <c r="M318" s="4">
        <v>100</v>
      </c>
      <c r="N318" s="4" t="s">
        <v>764</v>
      </c>
      <c r="O318" s="5">
        <v>9140</v>
      </c>
      <c r="P318" s="4" t="s">
        <v>730</v>
      </c>
      <c r="Q318" s="6">
        <v>50</v>
      </c>
      <c r="R318" s="6">
        <f t="shared" si="4"/>
        <v>50</v>
      </c>
    </row>
    <row r="319" s="1" customFormat="1" customHeight="1" spans="1:18">
      <c r="A319" s="3">
        <v>45602.7270833333</v>
      </c>
      <c r="B319" s="4">
        <v>53711766</v>
      </c>
      <c r="C319" s="4">
        <v>2819</v>
      </c>
      <c r="D319" s="4" t="s">
        <v>81</v>
      </c>
      <c r="E319" s="4" t="s">
        <v>32</v>
      </c>
      <c r="F319" s="4">
        <v>135804</v>
      </c>
      <c r="G319" s="4" t="s">
        <v>761</v>
      </c>
      <c r="H319" s="4" t="s">
        <v>762</v>
      </c>
      <c r="I319" s="4" t="s">
        <v>763</v>
      </c>
      <c r="J319" s="4">
        <v>1</v>
      </c>
      <c r="K319" s="4">
        <v>499</v>
      </c>
      <c r="L319" s="4">
        <v>499</v>
      </c>
      <c r="M319" s="4">
        <v>100</v>
      </c>
      <c r="N319" s="4" t="s">
        <v>764</v>
      </c>
      <c r="O319" s="5">
        <v>27942</v>
      </c>
      <c r="P319" s="4" t="s">
        <v>731</v>
      </c>
      <c r="Q319" s="6">
        <v>50</v>
      </c>
      <c r="R319" s="6">
        <f t="shared" si="4"/>
        <v>50</v>
      </c>
    </row>
    <row r="320" s="1" customFormat="1" customHeight="1" spans="1:18">
      <c r="A320" s="3">
        <v>45602.8034722222</v>
      </c>
      <c r="B320" s="4">
        <v>53722560</v>
      </c>
      <c r="C320" s="4">
        <v>2819</v>
      </c>
      <c r="D320" s="4" t="s">
        <v>81</v>
      </c>
      <c r="E320" s="4" t="s">
        <v>32</v>
      </c>
      <c r="F320" s="4">
        <v>135804</v>
      </c>
      <c r="G320" s="4" t="s">
        <v>761</v>
      </c>
      <c r="H320" s="4" t="s">
        <v>762</v>
      </c>
      <c r="I320" s="4" t="s">
        <v>763</v>
      </c>
      <c r="J320" s="4">
        <v>1</v>
      </c>
      <c r="K320" s="4">
        <v>499</v>
      </c>
      <c r="L320" s="4">
        <v>499</v>
      </c>
      <c r="M320" s="4">
        <v>100</v>
      </c>
      <c r="N320" s="4" t="s">
        <v>764</v>
      </c>
      <c r="O320" s="5">
        <v>9140</v>
      </c>
      <c r="P320" s="4" t="s">
        <v>730</v>
      </c>
      <c r="Q320" s="6">
        <v>50</v>
      </c>
      <c r="R320" s="6">
        <f t="shared" si="4"/>
        <v>50</v>
      </c>
    </row>
    <row r="321" s="1" customFormat="1" customHeight="1" spans="1:18">
      <c r="A321" s="3">
        <v>45603.4270833333</v>
      </c>
      <c r="B321" s="4">
        <v>53747006</v>
      </c>
      <c r="C321" s="4">
        <v>2819</v>
      </c>
      <c r="D321" s="4" t="s">
        <v>81</v>
      </c>
      <c r="E321" s="4" t="s">
        <v>32</v>
      </c>
      <c r="F321" s="4">
        <v>135804</v>
      </c>
      <c r="G321" s="4" t="s">
        <v>761</v>
      </c>
      <c r="H321" s="4" t="s">
        <v>762</v>
      </c>
      <c r="I321" s="4" t="s">
        <v>763</v>
      </c>
      <c r="J321" s="4">
        <v>1</v>
      </c>
      <c r="K321" s="4">
        <v>499</v>
      </c>
      <c r="L321" s="4">
        <v>499</v>
      </c>
      <c r="M321" s="4">
        <v>100</v>
      </c>
      <c r="N321" s="4" t="s">
        <v>764</v>
      </c>
      <c r="O321" s="5">
        <v>27942</v>
      </c>
      <c r="P321" s="4" t="s">
        <v>731</v>
      </c>
      <c r="Q321" s="6">
        <v>50</v>
      </c>
      <c r="R321" s="6">
        <f t="shared" si="4"/>
        <v>50</v>
      </c>
    </row>
    <row r="322" s="1" customFormat="1" customHeight="1" spans="1:18">
      <c r="A322" s="3">
        <v>45604.8923611111</v>
      </c>
      <c r="B322" s="4">
        <v>53858744</v>
      </c>
      <c r="C322" s="4">
        <v>2819</v>
      </c>
      <c r="D322" s="4" t="s">
        <v>81</v>
      </c>
      <c r="E322" s="4" t="s">
        <v>32</v>
      </c>
      <c r="F322" s="4">
        <v>135804</v>
      </c>
      <c r="G322" s="4" t="s">
        <v>761</v>
      </c>
      <c r="H322" s="4" t="s">
        <v>762</v>
      </c>
      <c r="I322" s="4" t="s">
        <v>763</v>
      </c>
      <c r="J322" s="4">
        <v>1</v>
      </c>
      <c r="K322" s="4">
        <v>480</v>
      </c>
      <c r="L322" s="4">
        <v>480</v>
      </c>
      <c r="M322" s="4">
        <v>81</v>
      </c>
      <c r="N322" s="4" t="s">
        <v>774</v>
      </c>
      <c r="O322" s="5">
        <v>13304</v>
      </c>
      <c r="P322" s="4" t="s">
        <v>799</v>
      </c>
      <c r="Q322" s="6">
        <v>50</v>
      </c>
      <c r="R322" s="6">
        <f t="shared" ref="R322:R385" si="5">Q322*J322</f>
        <v>50</v>
      </c>
    </row>
    <row r="323" s="1" customFormat="1" customHeight="1" spans="1:18">
      <c r="A323" s="3">
        <v>45604.9125</v>
      </c>
      <c r="B323" s="4">
        <v>53858311</v>
      </c>
      <c r="C323" s="4">
        <v>2819</v>
      </c>
      <c r="D323" s="4" t="s">
        <v>81</v>
      </c>
      <c r="E323" s="4" t="s">
        <v>32</v>
      </c>
      <c r="F323" s="4">
        <v>135804</v>
      </c>
      <c r="G323" s="4" t="s">
        <v>761</v>
      </c>
      <c r="H323" s="4" t="s">
        <v>762</v>
      </c>
      <c r="I323" s="4" t="s">
        <v>763</v>
      </c>
      <c r="J323" s="4">
        <v>1</v>
      </c>
      <c r="K323" s="4">
        <v>480</v>
      </c>
      <c r="L323" s="4">
        <v>480</v>
      </c>
      <c r="M323" s="4">
        <v>81</v>
      </c>
      <c r="N323" s="4" t="s">
        <v>774</v>
      </c>
      <c r="O323" s="5">
        <v>27942</v>
      </c>
      <c r="P323" s="4" t="s">
        <v>731</v>
      </c>
      <c r="Q323" s="6">
        <v>50</v>
      </c>
      <c r="R323" s="6">
        <f t="shared" si="5"/>
        <v>50</v>
      </c>
    </row>
    <row r="324" s="1" customFormat="1" customHeight="1" spans="1:18">
      <c r="A324" s="3">
        <v>45605.45625</v>
      </c>
      <c r="B324" s="4">
        <v>53874417</v>
      </c>
      <c r="C324" s="4">
        <v>2819</v>
      </c>
      <c r="D324" s="4" t="s">
        <v>81</v>
      </c>
      <c r="E324" s="4" t="s">
        <v>32</v>
      </c>
      <c r="F324" s="4">
        <v>135804</v>
      </c>
      <c r="G324" s="4" t="s">
        <v>761</v>
      </c>
      <c r="H324" s="4" t="s">
        <v>762</v>
      </c>
      <c r="I324" s="4" t="s">
        <v>763</v>
      </c>
      <c r="J324" s="4">
        <v>1</v>
      </c>
      <c r="K324" s="4">
        <v>499</v>
      </c>
      <c r="L324" s="4">
        <v>499</v>
      </c>
      <c r="M324" s="4">
        <v>100</v>
      </c>
      <c r="N324" s="4" t="s">
        <v>764</v>
      </c>
      <c r="O324" s="5">
        <v>9140</v>
      </c>
      <c r="P324" s="4" t="s">
        <v>730</v>
      </c>
      <c r="Q324" s="6">
        <v>50</v>
      </c>
      <c r="R324" s="6">
        <f t="shared" si="5"/>
        <v>50</v>
      </c>
    </row>
    <row r="325" s="1" customFormat="1" customHeight="1" spans="1:18">
      <c r="A325" s="3">
        <v>45605.45625</v>
      </c>
      <c r="B325" s="4">
        <v>53874417</v>
      </c>
      <c r="C325" s="4">
        <v>2819</v>
      </c>
      <c r="D325" s="4" t="s">
        <v>81</v>
      </c>
      <c r="E325" s="4" t="s">
        <v>32</v>
      </c>
      <c r="F325" s="4">
        <v>135804</v>
      </c>
      <c r="G325" s="4" t="s">
        <v>761</v>
      </c>
      <c r="H325" s="4" t="s">
        <v>762</v>
      </c>
      <c r="I325" s="4" t="s">
        <v>763</v>
      </c>
      <c r="J325" s="4">
        <v>1</v>
      </c>
      <c r="K325" s="4">
        <v>499</v>
      </c>
      <c r="L325" s="4">
        <v>499</v>
      </c>
      <c r="M325" s="4">
        <v>100</v>
      </c>
      <c r="N325" s="4" t="s">
        <v>764</v>
      </c>
      <c r="O325" s="5">
        <v>9140</v>
      </c>
      <c r="P325" s="4" t="s">
        <v>730</v>
      </c>
      <c r="Q325" s="6">
        <v>50</v>
      </c>
      <c r="R325" s="6">
        <f t="shared" si="5"/>
        <v>50</v>
      </c>
    </row>
    <row r="326" s="1" customFormat="1" customHeight="1" spans="1:18">
      <c r="A326" s="3">
        <v>45608.7923611111</v>
      </c>
      <c r="B326" s="4">
        <v>54109615</v>
      </c>
      <c r="C326" s="4">
        <v>2819</v>
      </c>
      <c r="D326" s="4" t="s">
        <v>81</v>
      </c>
      <c r="E326" s="4" t="s">
        <v>32</v>
      </c>
      <c r="F326" s="4">
        <v>135804</v>
      </c>
      <c r="G326" s="4" t="s">
        <v>761</v>
      </c>
      <c r="H326" s="4" t="s">
        <v>762</v>
      </c>
      <c r="I326" s="4" t="s">
        <v>763</v>
      </c>
      <c r="J326" s="4">
        <v>1</v>
      </c>
      <c r="K326" s="4">
        <v>499</v>
      </c>
      <c r="L326" s="4">
        <v>499</v>
      </c>
      <c r="M326" s="4">
        <v>100</v>
      </c>
      <c r="N326" s="4" t="s">
        <v>764</v>
      </c>
      <c r="O326" s="5">
        <v>9140</v>
      </c>
      <c r="P326" s="4" t="s">
        <v>730</v>
      </c>
      <c r="Q326" s="6">
        <v>50</v>
      </c>
      <c r="R326" s="6">
        <f t="shared" si="5"/>
        <v>50</v>
      </c>
    </row>
    <row r="327" s="1" customFormat="1" customHeight="1" spans="1:18">
      <c r="A327" s="3">
        <v>45608.7923611111</v>
      </c>
      <c r="B327" s="4">
        <v>54109615</v>
      </c>
      <c r="C327" s="4">
        <v>2819</v>
      </c>
      <c r="D327" s="4" t="s">
        <v>81</v>
      </c>
      <c r="E327" s="4" t="s">
        <v>32</v>
      </c>
      <c r="F327" s="4">
        <v>135804</v>
      </c>
      <c r="G327" s="4" t="s">
        <v>761</v>
      </c>
      <c r="H327" s="4" t="s">
        <v>762</v>
      </c>
      <c r="I327" s="4" t="s">
        <v>763</v>
      </c>
      <c r="J327" s="4">
        <v>1</v>
      </c>
      <c r="K327" s="4">
        <v>499</v>
      </c>
      <c r="L327" s="4">
        <v>499</v>
      </c>
      <c r="M327" s="4">
        <v>100</v>
      </c>
      <c r="N327" s="4" t="s">
        <v>764</v>
      </c>
      <c r="O327" s="5">
        <v>9140</v>
      </c>
      <c r="P327" s="4" t="s">
        <v>730</v>
      </c>
      <c r="Q327" s="6">
        <v>50</v>
      </c>
      <c r="R327" s="6">
        <f t="shared" si="5"/>
        <v>50</v>
      </c>
    </row>
    <row r="328" s="1" customFormat="1" customHeight="1" spans="1:18">
      <c r="A328" s="3">
        <v>45618.5659722222</v>
      </c>
      <c r="B328" s="4">
        <v>54696389</v>
      </c>
      <c r="C328" s="4">
        <v>2819</v>
      </c>
      <c r="D328" s="4" t="s">
        <v>81</v>
      </c>
      <c r="E328" s="4" t="s">
        <v>32</v>
      </c>
      <c r="F328" s="4">
        <v>135804</v>
      </c>
      <c r="G328" s="4" t="s">
        <v>761</v>
      </c>
      <c r="H328" s="4" t="s">
        <v>762</v>
      </c>
      <c r="I328" s="4" t="s">
        <v>763</v>
      </c>
      <c r="J328" s="4">
        <v>1</v>
      </c>
      <c r="K328" s="4">
        <v>499</v>
      </c>
      <c r="L328" s="4">
        <v>499</v>
      </c>
      <c r="M328" s="4">
        <v>100</v>
      </c>
      <c r="N328" s="4" t="s">
        <v>764</v>
      </c>
      <c r="O328" s="5">
        <v>27942</v>
      </c>
      <c r="P328" s="4" t="s">
        <v>731</v>
      </c>
      <c r="Q328" s="6">
        <v>50</v>
      </c>
      <c r="R328" s="6">
        <f t="shared" si="5"/>
        <v>50</v>
      </c>
    </row>
    <row r="329" s="1" customFormat="1" customHeight="1" spans="1:18">
      <c r="A329" s="3">
        <v>45577.91875</v>
      </c>
      <c r="B329" s="4">
        <v>52149222</v>
      </c>
      <c r="C329" s="4">
        <v>2820</v>
      </c>
      <c r="D329" s="4" t="s">
        <v>57</v>
      </c>
      <c r="E329" s="4" t="s">
        <v>6</v>
      </c>
      <c r="F329" s="4">
        <v>115733</v>
      </c>
      <c r="G329" s="4" t="s">
        <v>765</v>
      </c>
      <c r="H329" s="4" t="s">
        <v>766</v>
      </c>
      <c r="I329" s="4" t="s">
        <v>763</v>
      </c>
      <c r="J329" s="4">
        <v>0.4</v>
      </c>
      <c r="K329" s="4">
        <v>279.6</v>
      </c>
      <c r="L329" s="4">
        <v>699</v>
      </c>
      <c r="M329" s="4">
        <v>163.6</v>
      </c>
      <c r="N329" s="4" t="s">
        <v>800</v>
      </c>
      <c r="O329" s="5">
        <v>9190</v>
      </c>
      <c r="P329" s="4" t="s">
        <v>385</v>
      </c>
      <c r="Q329" s="6">
        <v>0</v>
      </c>
      <c r="R329" s="6">
        <f t="shared" si="5"/>
        <v>0</v>
      </c>
    </row>
    <row r="330" s="1" customFormat="1" customHeight="1" spans="1:18">
      <c r="A330" s="3">
        <v>45578.4291666667</v>
      </c>
      <c r="B330" s="4">
        <v>52162179</v>
      </c>
      <c r="C330" s="4">
        <v>2820</v>
      </c>
      <c r="D330" s="4" t="s">
        <v>57</v>
      </c>
      <c r="E330" s="4" t="s">
        <v>6</v>
      </c>
      <c r="F330" s="4">
        <v>135804</v>
      </c>
      <c r="G330" s="4" t="s">
        <v>761</v>
      </c>
      <c r="H330" s="4" t="s">
        <v>762</v>
      </c>
      <c r="I330" s="4" t="s">
        <v>763</v>
      </c>
      <c r="J330" s="4">
        <v>0.18</v>
      </c>
      <c r="K330" s="4">
        <v>143.82</v>
      </c>
      <c r="L330" s="4">
        <v>799</v>
      </c>
      <c r="M330" s="4">
        <v>72</v>
      </c>
      <c r="N330" s="4" t="s">
        <v>801</v>
      </c>
      <c r="O330" s="5">
        <v>11620</v>
      </c>
      <c r="P330" s="4" t="s">
        <v>386</v>
      </c>
      <c r="Q330" s="6">
        <v>0</v>
      </c>
      <c r="R330" s="6">
        <f t="shared" si="5"/>
        <v>0</v>
      </c>
    </row>
    <row r="331" s="1" customFormat="1" customHeight="1" spans="1:18">
      <c r="A331" s="3">
        <v>45578.5527777778</v>
      </c>
      <c r="B331" s="4">
        <v>52174138</v>
      </c>
      <c r="C331" s="4">
        <v>2820</v>
      </c>
      <c r="D331" s="4" t="s">
        <v>57</v>
      </c>
      <c r="E331" s="4" t="s">
        <v>6</v>
      </c>
      <c r="F331" s="4">
        <v>115733</v>
      </c>
      <c r="G331" s="4" t="s">
        <v>765</v>
      </c>
      <c r="H331" s="4" t="s">
        <v>766</v>
      </c>
      <c r="I331" s="4" t="s">
        <v>763</v>
      </c>
      <c r="J331" s="4">
        <v>0.08</v>
      </c>
      <c r="K331" s="4">
        <v>31.92</v>
      </c>
      <c r="L331" s="4">
        <v>399</v>
      </c>
      <c r="M331" s="4">
        <v>8.72</v>
      </c>
      <c r="N331" s="4" t="s">
        <v>770</v>
      </c>
      <c r="O331" s="5">
        <v>9190</v>
      </c>
      <c r="P331" s="4" t="s">
        <v>385</v>
      </c>
      <c r="Q331" s="6">
        <v>0</v>
      </c>
      <c r="R331" s="6">
        <f t="shared" si="5"/>
        <v>0</v>
      </c>
    </row>
    <row r="332" s="1" customFormat="1" customHeight="1" spans="1:18">
      <c r="A332" s="3">
        <v>45578.5527777778</v>
      </c>
      <c r="B332" s="4">
        <v>52174138</v>
      </c>
      <c r="C332" s="4">
        <v>2820</v>
      </c>
      <c r="D332" s="4" t="s">
        <v>57</v>
      </c>
      <c r="E332" s="4" t="s">
        <v>6</v>
      </c>
      <c r="F332" s="4">
        <v>135804</v>
      </c>
      <c r="G332" s="4" t="s">
        <v>761</v>
      </c>
      <c r="H332" s="4" t="s">
        <v>762</v>
      </c>
      <c r="I332" s="4" t="s">
        <v>763</v>
      </c>
      <c r="J332" s="4">
        <v>0.12</v>
      </c>
      <c r="K332" s="4">
        <v>59.88</v>
      </c>
      <c r="L332" s="4">
        <v>499</v>
      </c>
      <c r="M332" s="4">
        <v>12</v>
      </c>
      <c r="N332" s="4" t="s">
        <v>764</v>
      </c>
      <c r="O332" s="5">
        <v>9190</v>
      </c>
      <c r="P332" s="4" t="s">
        <v>385</v>
      </c>
      <c r="Q332" s="6">
        <v>0</v>
      </c>
      <c r="R332" s="6">
        <f t="shared" si="5"/>
        <v>0</v>
      </c>
    </row>
    <row r="333" s="1" customFormat="1" customHeight="1" spans="1:18">
      <c r="A333" s="3">
        <v>45579.9097222222</v>
      </c>
      <c r="B333" s="4">
        <v>52276722</v>
      </c>
      <c r="C333" s="4">
        <v>2820</v>
      </c>
      <c r="D333" s="4" t="s">
        <v>57</v>
      </c>
      <c r="E333" s="4" t="s">
        <v>6</v>
      </c>
      <c r="F333" s="4">
        <v>135804</v>
      </c>
      <c r="G333" s="4" t="s">
        <v>761</v>
      </c>
      <c r="H333" s="4" t="s">
        <v>762</v>
      </c>
      <c r="I333" s="4" t="s">
        <v>763</v>
      </c>
      <c r="J333" s="4">
        <v>1</v>
      </c>
      <c r="K333" s="4">
        <v>499</v>
      </c>
      <c r="L333" s="4">
        <v>499</v>
      </c>
      <c r="M333" s="4">
        <v>100</v>
      </c>
      <c r="N333" s="4" t="s">
        <v>764</v>
      </c>
      <c r="O333" s="5">
        <v>11620</v>
      </c>
      <c r="P333" s="4" t="s">
        <v>386</v>
      </c>
      <c r="Q333" s="6">
        <v>50</v>
      </c>
      <c r="R333" s="6">
        <f t="shared" si="5"/>
        <v>50</v>
      </c>
    </row>
    <row r="334" s="1" customFormat="1" customHeight="1" spans="1:18">
      <c r="A334" s="3">
        <v>45585.7027777778</v>
      </c>
      <c r="B334" s="4">
        <v>52619929</v>
      </c>
      <c r="C334" s="4">
        <v>2820</v>
      </c>
      <c r="D334" s="4" t="s">
        <v>57</v>
      </c>
      <c r="E334" s="4" t="s">
        <v>6</v>
      </c>
      <c r="F334" s="4">
        <v>135804</v>
      </c>
      <c r="G334" s="4" t="s">
        <v>761</v>
      </c>
      <c r="H334" s="4" t="s">
        <v>762</v>
      </c>
      <c r="I334" s="4" t="s">
        <v>763</v>
      </c>
      <c r="J334" s="4">
        <v>1</v>
      </c>
      <c r="K334" s="4">
        <v>499</v>
      </c>
      <c r="L334" s="4">
        <v>499</v>
      </c>
      <c r="M334" s="4">
        <v>100</v>
      </c>
      <c r="N334" s="4" t="s">
        <v>764</v>
      </c>
      <c r="O334" s="5">
        <v>9190</v>
      </c>
      <c r="P334" s="4" t="s">
        <v>385</v>
      </c>
      <c r="Q334" s="6">
        <v>50</v>
      </c>
      <c r="R334" s="6">
        <f t="shared" si="5"/>
        <v>50</v>
      </c>
    </row>
    <row r="335" s="1" customFormat="1" customHeight="1" spans="1:18">
      <c r="A335" s="3">
        <v>45585.8180555556</v>
      </c>
      <c r="B335" s="4">
        <v>52633172</v>
      </c>
      <c r="C335" s="4">
        <v>2820</v>
      </c>
      <c r="D335" s="4" t="s">
        <v>57</v>
      </c>
      <c r="E335" s="4" t="s">
        <v>6</v>
      </c>
      <c r="F335" s="4">
        <v>135804</v>
      </c>
      <c r="G335" s="4" t="s">
        <v>761</v>
      </c>
      <c r="H335" s="4" t="s">
        <v>762</v>
      </c>
      <c r="I335" s="4" t="s">
        <v>763</v>
      </c>
      <c r="J335" s="4">
        <v>0.04</v>
      </c>
      <c r="K335" s="4">
        <v>19.96</v>
      </c>
      <c r="L335" s="4">
        <v>499</v>
      </c>
      <c r="M335" s="4">
        <v>4</v>
      </c>
      <c r="N335" s="4" t="s">
        <v>764</v>
      </c>
      <c r="O335" s="5">
        <v>9190</v>
      </c>
      <c r="P335" s="4" t="s">
        <v>385</v>
      </c>
      <c r="Q335" s="6">
        <v>0</v>
      </c>
      <c r="R335" s="6">
        <f t="shared" si="5"/>
        <v>0</v>
      </c>
    </row>
    <row r="336" s="1" customFormat="1" customHeight="1" spans="1:18">
      <c r="A336" s="3">
        <v>45586.8993055556</v>
      </c>
      <c r="B336" s="4">
        <v>52707446</v>
      </c>
      <c r="C336" s="4">
        <v>2820</v>
      </c>
      <c r="D336" s="4" t="s">
        <v>57</v>
      </c>
      <c r="E336" s="4" t="s">
        <v>6</v>
      </c>
      <c r="F336" s="4">
        <v>135804</v>
      </c>
      <c r="G336" s="4" t="s">
        <v>761</v>
      </c>
      <c r="H336" s="4" t="s">
        <v>762</v>
      </c>
      <c r="I336" s="4" t="s">
        <v>763</v>
      </c>
      <c r="J336" s="4">
        <v>1</v>
      </c>
      <c r="K336" s="4">
        <v>499</v>
      </c>
      <c r="L336" s="4">
        <v>499</v>
      </c>
      <c r="M336" s="4">
        <v>100</v>
      </c>
      <c r="N336" s="4" t="s">
        <v>764</v>
      </c>
      <c r="O336" s="5">
        <v>9190</v>
      </c>
      <c r="P336" s="4" t="s">
        <v>385</v>
      </c>
      <c r="Q336" s="6">
        <v>50</v>
      </c>
      <c r="R336" s="6">
        <f t="shared" si="5"/>
        <v>50</v>
      </c>
    </row>
    <row r="337" s="1" customFormat="1" customHeight="1" spans="1:18">
      <c r="A337" s="3">
        <v>45592.8930555556</v>
      </c>
      <c r="B337" s="4">
        <v>53090183</v>
      </c>
      <c r="C337" s="4">
        <v>2820</v>
      </c>
      <c r="D337" s="4" t="s">
        <v>57</v>
      </c>
      <c r="E337" s="4" t="s">
        <v>6</v>
      </c>
      <c r="F337" s="4">
        <v>135804</v>
      </c>
      <c r="G337" s="4" t="s">
        <v>761</v>
      </c>
      <c r="H337" s="4" t="s">
        <v>762</v>
      </c>
      <c r="I337" s="4" t="s">
        <v>763</v>
      </c>
      <c r="J337" s="4">
        <v>1</v>
      </c>
      <c r="K337" s="4">
        <v>499</v>
      </c>
      <c r="L337" s="4">
        <v>499</v>
      </c>
      <c r="M337" s="4">
        <v>100</v>
      </c>
      <c r="N337" s="4" t="s">
        <v>764</v>
      </c>
      <c r="O337" s="5">
        <v>11620</v>
      </c>
      <c r="P337" s="4" t="s">
        <v>386</v>
      </c>
      <c r="Q337" s="6">
        <v>50</v>
      </c>
      <c r="R337" s="6">
        <f t="shared" si="5"/>
        <v>50</v>
      </c>
    </row>
    <row r="338" s="1" customFormat="1" customHeight="1" spans="1:18">
      <c r="A338" s="3">
        <v>45599.5923611111</v>
      </c>
      <c r="B338" s="4">
        <v>53506615</v>
      </c>
      <c r="C338" s="4">
        <v>2820</v>
      </c>
      <c r="D338" s="4" t="s">
        <v>57</v>
      </c>
      <c r="E338" s="4" t="s">
        <v>6</v>
      </c>
      <c r="F338" s="4">
        <v>135804</v>
      </c>
      <c r="G338" s="4" t="s">
        <v>761</v>
      </c>
      <c r="H338" s="4" t="s">
        <v>762</v>
      </c>
      <c r="I338" s="4" t="s">
        <v>763</v>
      </c>
      <c r="J338" s="4">
        <v>2</v>
      </c>
      <c r="K338" s="4">
        <v>998</v>
      </c>
      <c r="L338" s="4">
        <v>499</v>
      </c>
      <c r="M338" s="4">
        <v>200</v>
      </c>
      <c r="N338" s="4" t="s">
        <v>764</v>
      </c>
      <c r="O338" s="5">
        <v>9190</v>
      </c>
      <c r="P338" s="4" t="s">
        <v>385</v>
      </c>
      <c r="Q338" s="6">
        <v>50</v>
      </c>
      <c r="R338" s="6">
        <f t="shared" si="5"/>
        <v>100</v>
      </c>
    </row>
    <row r="339" s="1" customFormat="1" customHeight="1" spans="1:18">
      <c r="A339" s="3">
        <v>45604.7326388889</v>
      </c>
      <c r="B339" s="4">
        <v>53840936</v>
      </c>
      <c r="C339" s="4">
        <v>2820</v>
      </c>
      <c r="D339" s="4" t="s">
        <v>57</v>
      </c>
      <c r="E339" s="4" t="s">
        <v>6</v>
      </c>
      <c r="F339" s="4">
        <v>135804</v>
      </c>
      <c r="G339" s="4" t="s">
        <v>761</v>
      </c>
      <c r="H339" s="4" t="s">
        <v>762</v>
      </c>
      <c r="I339" s="4" t="s">
        <v>763</v>
      </c>
      <c r="J339" s="4">
        <v>2</v>
      </c>
      <c r="K339" s="4">
        <v>998</v>
      </c>
      <c r="L339" s="4">
        <v>499</v>
      </c>
      <c r="M339" s="4">
        <v>200</v>
      </c>
      <c r="N339" s="4" t="s">
        <v>764</v>
      </c>
      <c r="O339" s="5">
        <v>9190</v>
      </c>
      <c r="P339" s="4" t="s">
        <v>385</v>
      </c>
      <c r="Q339" s="6">
        <v>50</v>
      </c>
      <c r="R339" s="6">
        <f t="shared" si="5"/>
        <v>100</v>
      </c>
    </row>
    <row r="340" s="1" customFormat="1" customHeight="1" spans="1:18">
      <c r="A340" s="3">
        <v>45604.7333333333</v>
      </c>
      <c r="B340" s="4">
        <v>53841056</v>
      </c>
      <c r="C340" s="4">
        <v>2820</v>
      </c>
      <c r="D340" s="4" t="s">
        <v>57</v>
      </c>
      <c r="E340" s="4" t="s">
        <v>6</v>
      </c>
      <c r="F340" s="4">
        <v>135804</v>
      </c>
      <c r="G340" s="4" t="s">
        <v>761</v>
      </c>
      <c r="H340" s="4" t="s">
        <v>762</v>
      </c>
      <c r="I340" s="4" t="s">
        <v>763</v>
      </c>
      <c r="J340" s="4">
        <v>2</v>
      </c>
      <c r="K340" s="4">
        <v>998</v>
      </c>
      <c r="L340" s="4">
        <v>499</v>
      </c>
      <c r="M340" s="4">
        <v>200</v>
      </c>
      <c r="N340" s="4" t="s">
        <v>764</v>
      </c>
      <c r="O340" s="5">
        <v>9190</v>
      </c>
      <c r="P340" s="4" t="s">
        <v>385</v>
      </c>
      <c r="Q340" s="6">
        <v>50</v>
      </c>
      <c r="R340" s="6">
        <f t="shared" si="5"/>
        <v>100</v>
      </c>
    </row>
    <row r="341" s="1" customFormat="1" customHeight="1" spans="1:18">
      <c r="A341" s="3">
        <v>45604.7368055556</v>
      </c>
      <c r="B341" s="4">
        <v>53841152</v>
      </c>
      <c r="C341" s="4">
        <v>2820</v>
      </c>
      <c r="D341" s="4" t="s">
        <v>57</v>
      </c>
      <c r="E341" s="4" t="s">
        <v>6</v>
      </c>
      <c r="F341" s="4">
        <v>135804</v>
      </c>
      <c r="G341" s="4" t="s">
        <v>761</v>
      </c>
      <c r="H341" s="4" t="s">
        <v>762</v>
      </c>
      <c r="I341" s="4" t="s">
        <v>763</v>
      </c>
      <c r="J341" s="4">
        <v>1</v>
      </c>
      <c r="K341" s="4">
        <v>499</v>
      </c>
      <c r="L341" s="4">
        <v>499</v>
      </c>
      <c r="M341" s="4">
        <v>100</v>
      </c>
      <c r="N341" s="4" t="s">
        <v>764</v>
      </c>
      <c r="O341" s="5">
        <v>9190</v>
      </c>
      <c r="P341" s="4" t="s">
        <v>385</v>
      </c>
      <c r="Q341" s="6">
        <v>50</v>
      </c>
      <c r="R341" s="6">
        <f t="shared" si="5"/>
        <v>50</v>
      </c>
    </row>
    <row r="342" s="1" customFormat="1" customHeight="1" spans="1:18">
      <c r="A342" s="3">
        <v>45604.7368055556</v>
      </c>
      <c r="B342" s="4">
        <v>53841152</v>
      </c>
      <c r="C342" s="4">
        <v>2820</v>
      </c>
      <c r="D342" s="4" t="s">
        <v>57</v>
      </c>
      <c r="E342" s="4" t="s">
        <v>6</v>
      </c>
      <c r="F342" s="4">
        <v>135804</v>
      </c>
      <c r="G342" s="4" t="s">
        <v>761</v>
      </c>
      <c r="H342" s="4" t="s">
        <v>762</v>
      </c>
      <c r="I342" s="4" t="s">
        <v>763</v>
      </c>
      <c r="J342" s="4">
        <v>1</v>
      </c>
      <c r="K342" s="4">
        <v>499</v>
      </c>
      <c r="L342" s="4">
        <v>499</v>
      </c>
      <c r="M342" s="4">
        <v>100</v>
      </c>
      <c r="N342" s="4" t="s">
        <v>764</v>
      </c>
      <c r="O342" s="5">
        <v>9190</v>
      </c>
      <c r="P342" s="4" t="s">
        <v>385</v>
      </c>
      <c r="Q342" s="6">
        <v>50</v>
      </c>
      <c r="R342" s="6">
        <f t="shared" si="5"/>
        <v>50</v>
      </c>
    </row>
    <row r="343" s="1" customFormat="1" customHeight="1" spans="1:18">
      <c r="A343" s="3">
        <v>45606.4715277778</v>
      </c>
      <c r="B343" s="4">
        <v>53946124</v>
      </c>
      <c r="C343" s="4">
        <v>2820</v>
      </c>
      <c r="D343" s="4" t="s">
        <v>57</v>
      </c>
      <c r="E343" s="4" t="s">
        <v>6</v>
      </c>
      <c r="F343" s="4">
        <v>135804</v>
      </c>
      <c r="G343" s="4" t="s">
        <v>761</v>
      </c>
      <c r="H343" s="4" t="s">
        <v>762</v>
      </c>
      <c r="I343" s="4" t="s">
        <v>763</v>
      </c>
      <c r="J343" s="4">
        <v>2</v>
      </c>
      <c r="K343" s="4">
        <v>998</v>
      </c>
      <c r="L343" s="4">
        <v>499</v>
      </c>
      <c r="M343" s="4">
        <v>200</v>
      </c>
      <c r="N343" s="4" t="s">
        <v>764</v>
      </c>
      <c r="O343" s="5">
        <v>9190</v>
      </c>
      <c r="P343" s="4" t="s">
        <v>385</v>
      </c>
      <c r="Q343" s="6">
        <v>50</v>
      </c>
      <c r="R343" s="6">
        <f t="shared" si="5"/>
        <v>100</v>
      </c>
    </row>
    <row r="344" s="1" customFormat="1" customHeight="1" spans="1:18">
      <c r="A344" s="3">
        <v>45606.4958333333</v>
      </c>
      <c r="B344" s="4">
        <v>53947180</v>
      </c>
      <c r="C344" s="4">
        <v>2820</v>
      </c>
      <c r="D344" s="4" t="s">
        <v>57</v>
      </c>
      <c r="E344" s="4" t="s">
        <v>6</v>
      </c>
      <c r="F344" s="4">
        <v>135804</v>
      </c>
      <c r="G344" s="4" t="s">
        <v>761</v>
      </c>
      <c r="H344" s="4" t="s">
        <v>762</v>
      </c>
      <c r="I344" s="4" t="s">
        <v>763</v>
      </c>
      <c r="J344" s="4">
        <v>2</v>
      </c>
      <c r="K344" s="4">
        <v>998</v>
      </c>
      <c r="L344" s="4">
        <v>499</v>
      </c>
      <c r="M344" s="4">
        <v>200</v>
      </c>
      <c r="N344" s="4" t="s">
        <v>764</v>
      </c>
      <c r="O344" s="5">
        <v>9190</v>
      </c>
      <c r="P344" s="4" t="s">
        <v>385</v>
      </c>
      <c r="Q344" s="6">
        <v>50</v>
      </c>
      <c r="R344" s="6">
        <f t="shared" si="5"/>
        <v>100</v>
      </c>
    </row>
    <row r="345" s="1" customFormat="1" customHeight="1" spans="1:18">
      <c r="A345" s="3">
        <v>45610.8659722222</v>
      </c>
      <c r="B345" s="4">
        <v>54241377</v>
      </c>
      <c r="C345" s="4">
        <v>2820</v>
      </c>
      <c r="D345" s="4" t="s">
        <v>57</v>
      </c>
      <c r="E345" s="4" t="s">
        <v>6</v>
      </c>
      <c r="F345" s="4">
        <v>135804</v>
      </c>
      <c r="G345" s="4" t="s">
        <v>761</v>
      </c>
      <c r="H345" s="4" t="s">
        <v>762</v>
      </c>
      <c r="I345" s="4" t="s">
        <v>763</v>
      </c>
      <c r="J345" s="4">
        <v>2</v>
      </c>
      <c r="K345" s="4">
        <v>998</v>
      </c>
      <c r="L345" s="4">
        <v>499</v>
      </c>
      <c r="M345" s="4">
        <v>200</v>
      </c>
      <c r="N345" s="4" t="s">
        <v>764</v>
      </c>
      <c r="O345" s="5">
        <v>11620</v>
      </c>
      <c r="P345" s="4" t="s">
        <v>386</v>
      </c>
      <c r="Q345" s="6">
        <v>50</v>
      </c>
      <c r="R345" s="6">
        <f t="shared" si="5"/>
        <v>100</v>
      </c>
    </row>
    <row r="346" s="1" customFormat="1" customHeight="1" spans="1:18">
      <c r="A346" s="3">
        <v>45611.825</v>
      </c>
      <c r="B346" s="4">
        <v>54296835</v>
      </c>
      <c r="C346" s="4">
        <v>2820</v>
      </c>
      <c r="D346" s="4" t="s">
        <v>57</v>
      </c>
      <c r="E346" s="4" t="s">
        <v>6</v>
      </c>
      <c r="F346" s="4">
        <v>135804</v>
      </c>
      <c r="G346" s="4" t="s">
        <v>761</v>
      </c>
      <c r="H346" s="4" t="s">
        <v>762</v>
      </c>
      <c r="I346" s="4" t="s">
        <v>763</v>
      </c>
      <c r="J346" s="4">
        <v>1</v>
      </c>
      <c r="K346" s="4">
        <v>499</v>
      </c>
      <c r="L346" s="4">
        <v>499</v>
      </c>
      <c r="M346" s="4">
        <v>100</v>
      </c>
      <c r="N346" s="4" t="s">
        <v>764</v>
      </c>
      <c r="O346" s="5">
        <v>11620</v>
      </c>
      <c r="P346" s="4" t="s">
        <v>386</v>
      </c>
      <c r="Q346" s="6">
        <v>50</v>
      </c>
      <c r="R346" s="6">
        <f t="shared" si="5"/>
        <v>50</v>
      </c>
    </row>
    <row r="347" s="1" customFormat="1" customHeight="1" spans="1:18">
      <c r="A347" s="3">
        <v>45611.825</v>
      </c>
      <c r="B347" s="4">
        <v>54296835</v>
      </c>
      <c r="C347" s="4">
        <v>2820</v>
      </c>
      <c r="D347" s="4" t="s">
        <v>57</v>
      </c>
      <c r="E347" s="4" t="s">
        <v>6</v>
      </c>
      <c r="F347" s="4">
        <v>135804</v>
      </c>
      <c r="G347" s="4" t="s">
        <v>761</v>
      </c>
      <c r="H347" s="4" t="s">
        <v>762</v>
      </c>
      <c r="I347" s="4" t="s">
        <v>763</v>
      </c>
      <c r="J347" s="4">
        <v>1</v>
      </c>
      <c r="K347" s="4">
        <v>499</v>
      </c>
      <c r="L347" s="4">
        <v>499</v>
      </c>
      <c r="M347" s="4">
        <v>100</v>
      </c>
      <c r="N347" s="4" t="s">
        <v>764</v>
      </c>
      <c r="O347" s="5">
        <v>11620</v>
      </c>
      <c r="P347" s="4" t="s">
        <v>386</v>
      </c>
      <c r="Q347" s="6">
        <v>50</v>
      </c>
      <c r="R347" s="6">
        <f t="shared" si="5"/>
        <v>50</v>
      </c>
    </row>
    <row r="348" s="1" customFormat="1" customHeight="1" spans="1:18">
      <c r="A348" s="3">
        <v>45612.8756944444</v>
      </c>
      <c r="B348" s="4">
        <v>54361670</v>
      </c>
      <c r="C348" s="4">
        <v>2820</v>
      </c>
      <c r="D348" s="4" t="s">
        <v>57</v>
      </c>
      <c r="E348" s="4" t="s">
        <v>6</v>
      </c>
      <c r="F348" s="4">
        <v>135804</v>
      </c>
      <c r="G348" s="4" t="s">
        <v>761</v>
      </c>
      <c r="H348" s="4" t="s">
        <v>762</v>
      </c>
      <c r="I348" s="4" t="s">
        <v>763</v>
      </c>
      <c r="J348" s="4">
        <v>1</v>
      </c>
      <c r="K348" s="4">
        <v>499</v>
      </c>
      <c r="L348" s="4">
        <v>499</v>
      </c>
      <c r="M348" s="4">
        <v>100</v>
      </c>
      <c r="N348" s="4" t="s">
        <v>764</v>
      </c>
      <c r="O348" s="5">
        <v>9190</v>
      </c>
      <c r="P348" s="4" t="s">
        <v>385</v>
      </c>
      <c r="Q348" s="6">
        <v>50</v>
      </c>
      <c r="R348" s="6">
        <f t="shared" si="5"/>
        <v>50</v>
      </c>
    </row>
    <row r="349" s="1" customFormat="1" customHeight="1" spans="1:18">
      <c r="A349" s="3">
        <v>45612.8756944444</v>
      </c>
      <c r="B349" s="4">
        <v>54361670</v>
      </c>
      <c r="C349" s="4">
        <v>2820</v>
      </c>
      <c r="D349" s="4" t="s">
        <v>57</v>
      </c>
      <c r="E349" s="4" t="s">
        <v>6</v>
      </c>
      <c r="F349" s="4">
        <v>135804</v>
      </c>
      <c r="G349" s="4" t="s">
        <v>761</v>
      </c>
      <c r="H349" s="4" t="s">
        <v>762</v>
      </c>
      <c r="I349" s="4" t="s">
        <v>763</v>
      </c>
      <c r="J349" s="4">
        <v>1</v>
      </c>
      <c r="K349" s="4">
        <v>499</v>
      </c>
      <c r="L349" s="4">
        <v>499</v>
      </c>
      <c r="M349" s="4">
        <v>100</v>
      </c>
      <c r="N349" s="4" t="s">
        <v>764</v>
      </c>
      <c r="O349" s="5">
        <v>9190</v>
      </c>
      <c r="P349" s="4" t="s">
        <v>385</v>
      </c>
      <c r="Q349" s="6">
        <v>50</v>
      </c>
      <c r="R349" s="6">
        <f t="shared" si="5"/>
        <v>50</v>
      </c>
    </row>
    <row r="350" s="1" customFormat="1" customHeight="1" spans="1:18">
      <c r="A350" s="3">
        <v>45612.9020833333</v>
      </c>
      <c r="B350" s="4">
        <v>54366093</v>
      </c>
      <c r="C350" s="4">
        <v>2820</v>
      </c>
      <c r="D350" s="4" t="s">
        <v>57</v>
      </c>
      <c r="E350" s="4" t="s">
        <v>6</v>
      </c>
      <c r="F350" s="4">
        <v>135804</v>
      </c>
      <c r="G350" s="4" t="s">
        <v>761</v>
      </c>
      <c r="H350" s="4" t="s">
        <v>762</v>
      </c>
      <c r="I350" s="4" t="s">
        <v>763</v>
      </c>
      <c r="J350" s="4">
        <v>-2</v>
      </c>
      <c r="K350" s="4">
        <v>-998</v>
      </c>
      <c r="L350" s="4">
        <v>499</v>
      </c>
      <c r="M350" s="4">
        <v>-200</v>
      </c>
      <c r="N350" s="4" t="s">
        <v>764</v>
      </c>
      <c r="O350" s="5">
        <v>9190</v>
      </c>
      <c r="P350" s="4" t="s">
        <v>385</v>
      </c>
      <c r="Q350" s="6">
        <v>50</v>
      </c>
      <c r="R350" s="6">
        <f t="shared" si="5"/>
        <v>-100</v>
      </c>
    </row>
    <row r="351" s="1" customFormat="1" customHeight="1" spans="1:18">
      <c r="A351" s="3">
        <v>45612.9034722222</v>
      </c>
      <c r="B351" s="4">
        <v>54366089</v>
      </c>
      <c r="C351" s="4">
        <v>2820</v>
      </c>
      <c r="D351" s="4" t="s">
        <v>57</v>
      </c>
      <c r="E351" s="4" t="s">
        <v>6</v>
      </c>
      <c r="F351" s="4">
        <v>135804</v>
      </c>
      <c r="G351" s="4" t="s">
        <v>761</v>
      </c>
      <c r="H351" s="4" t="s">
        <v>762</v>
      </c>
      <c r="I351" s="4" t="s">
        <v>763</v>
      </c>
      <c r="J351" s="4">
        <v>2</v>
      </c>
      <c r="K351" s="4">
        <v>998</v>
      </c>
      <c r="L351" s="4">
        <v>499</v>
      </c>
      <c r="M351" s="4">
        <v>200</v>
      </c>
      <c r="N351" s="4" t="s">
        <v>764</v>
      </c>
      <c r="O351" s="5">
        <v>9190</v>
      </c>
      <c r="P351" s="4" t="s">
        <v>385</v>
      </c>
      <c r="Q351" s="6">
        <v>50</v>
      </c>
      <c r="R351" s="6">
        <f t="shared" si="5"/>
        <v>100</v>
      </c>
    </row>
    <row r="352" s="1" customFormat="1" customHeight="1" spans="1:18">
      <c r="A352" s="3">
        <v>45613.4222222222</v>
      </c>
      <c r="B352" s="4">
        <v>54377055</v>
      </c>
      <c r="C352" s="4">
        <v>2820</v>
      </c>
      <c r="D352" s="4" t="s">
        <v>57</v>
      </c>
      <c r="E352" s="4" t="s">
        <v>6</v>
      </c>
      <c r="F352" s="4">
        <v>135804</v>
      </c>
      <c r="G352" s="4" t="s">
        <v>761</v>
      </c>
      <c r="H352" s="4" t="s">
        <v>762</v>
      </c>
      <c r="I352" s="4" t="s">
        <v>763</v>
      </c>
      <c r="J352" s="4">
        <v>0.12</v>
      </c>
      <c r="K352" s="4">
        <v>95.88</v>
      </c>
      <c r="L352" s="4">
        <v>799</v>
      </c>
      <c r="M352" s="4">
        <v>48</v>
      </c>
      <c r="N352" s="4" t="s">
        <v>801</v>
      </c>
      <c r="O352" s="5">
        <v>9190</v>
      </c>
      <c r="P352" s="4" t="s">
        <v>385</v>
      </c>
      <c r="Q352" s="6">
        <v>0</v>
      </c>
      <c r="R352" s="6">
        <f t="shared" si="5"/>
        <v>0</v>
      </c>
    </row>
    <row r="353" s="1" customFormat="1" customHeight="1" spans="1:18">
      <c r="A353" s="3">
        <v>45618.8347222222</v>
      </c>
      <c r="B353" s="4">
        <v>54719510</v>
      </c>
      <c r="C353" s="4">
        <v>2820</v>
      </c>
      <c r="D353" s="4" t="s">
        <v>57</v>
      </c>
      <c r="E353" s="4" t="s">
        <v>6</v>
      </c>
      <c r="F353" s="4">
        <v>135804</v>
      </c>
      <c r="G353" s="4" t="s">
        <v>761</v>
      </c>
      <c r="H353" s="4" t="s">
        <v>762</v>
      </c>
      <c r="I353" s="4" t="s">
        <v>763</v>
      </c>
      <c r="J353" s="4">
        <v>2</v>
      </c>
      <c r="K353" s="4">
        <v>998</v>
      </c>
      <c r="L353" s="4">
        <v>499</v>
      </c>
      <c r="M353" s="4">
        <v>200</v>
      </c>
      <c r="N353" s="4" t="s">
        <v>764</v>
      </c>
      <c r="O353" s="5">
        <v>9190</v>
      </c>
      <c r="P353" s="4" t="s">
        <v>385</v>
      </c>
      <c r="Q353" s="6">
        <v>50</v>
      </c>
      <c r="R353" s="6">
        <f t="shared" si="5"/>
        <v>100</v>
      </c>
    </row>
    <row r="354" s="1" customFormat="1" customHeight="1" spans="1:18">
      <c r="A354" s="3">
        <v>45622.5145833333</v>
      </c>
      <c r="B354" s="4">
        <v>54934242</v>
      </c>
      <c r="C354" s="4">
        <v>2820</v>
      </c>
      <c r="D354" s="4" t="s">
        <v>57</v>
      </c>
      <c r="E354" s="4" t="s">
        <v>6</v>
      </c>
      <c r="F354" s="4">
        <v>115733</v>
      </c>
      <c r="G354" s="4" t="s">
        <v>765</v>
      </c>
      <c r="H354" s="4" t="s">
        <v>766</v>
      </c>
      <c r="I354" s="4" t="s">
        <v>763</v>
      </c>
      <c r="J354" s="4">
        <v>1</v>
      </c>
      <c r="K354" s="4">
        <v>399</v>
      </c>
      <c r="L354" s="4">
        <v>399</v>
      </c>
      <c r="M354" s="4">
        <v>109</v>
      </c>
      <c r="N354" s="4" t="s">
        <v>770</v>
      </c>
      <c r="O354" s="5">
        <v>9190</v>
      </c>
      <c r="P354" s="4" t="s">
        <v>385</v>
      </c>
      <c r="Q354" s="6">
        <v>20</v>
      </c>
      <c r="R354" s="6">
        <f t="shared" si="5"/>
        <v>20</v>
      </c>
    </row>
    <row r="355" s="1" customFormat="1" customHeight="1" spans="1:18">
      <c r="A355" s="3">
        <v>45624.4847222222</v>
      </c>
      <c r="B355" s="4">
        <v>55053440</v>
      </c>
      <c r="C355" s="4">
        <v>2820</v>
      </c>
      <c r="D355" s="4" t="s">
        <v>57</v>
      </c>
      <c r="E355" s="4" t="s">
        <v>6</v>
      </c>
      <c r="F355" s="4">
        <v>135804</v>
      </c>
      <c r="G355" s="4" t="s">
        <v>761</v>
      </c>
      <c r="H355" s="4" t="s">
        <v>762</v>
      </c>
      <c r="I355" s="4" t="s">
        <v>763</v>
      </c>
      <c r="J355" s="4">
        <v>0.18</v>
      </c>
      <c r="K355" s="4">
        <v>143.82</v>
      </c>
      <c r="L355" s="4">
        <v>799</v>
      </c>
      <c r="M355" s="4">
        <v>72</v>
      </c>
      <c r="N355" s="4" t="s">
        <v>801</v>
      </c>
      <c r="O355" s="5">
        <v>9190</v>
      </c>
      <c r="P355" s="4" t="s">
        <v>385</v>
      </c>
      <c r="Q355" s="6">
        <v>0</v>
      </c>
      <c r="R355" s="6">
        <f t="shared" si="5"/>
        <v>0</v>
      </c>
    </row>
    <row r="356" s="1" customFormat="1" customHeight="1" spans="1:18">
      <c r="A356" s="3">
        <v>45587.7430555556</v>
      </c>
      <c r="B356" s="4">
        <v>52752602</v>
      </c>
      <c r="C356" s="4">
        <v>2826</v>
      </c>
      <c r="D356" s="4" t="s">
        <v>74</v>
      </c>
      <c r="E356" s="4" t="s">
        <v>12</v>
      </c>
      <c r="F356" s="4">
        <v>135804</v>
      </c>
      <c r="G356" s="4" t="s">
        <v>761</v>
      </c>
      <c r="H356" s="4" t="s">
        <v>762</v>
      </c>
      <c r="I356" s="4" t="s">
        <v>763</v>
      </c>
      <c r="J356" s="4">
        <v>1</v>
      </c>
      <c r="K356" s="4">
        <v>499</v>
      </c>
      <c r="L356" s="4">
        <v>499</v>
      </c>
      <c r="M356" s="4">
        <v>100</v>
      </c>
      <c r="N356" s="4" t="s">
        <v>764</v>
      </c>
      <c r="O356" s="5">
        <v>15083</v>
      </c>
      <c r="P356" s="4" t="s">
        <v>532</v>
      </c>
      <c r="Q356" s="6">
        <v>50</v>
      </c>
      <c r="R356" s="6">
        <f t="shared" si="5"/>
        <v>50</v>
      </c>
    </row>
    <row r="357" s="1" customFormat="1" customHeight="1" spans="1:18">
      <c r="A357" s="3">
        <v>45585.5402777778</v>
      </c>
      <c r="B357" s="4">
        <v>52604225</v>
      </c>
      <c r="C357" s="4">
        <v>2834</v>
      </c>
      <c r="D357" s="4" t="s">
        <v>14</v>
      </c>
      <c r="E357" s="4" t="s">
        <v>6</v>
      </c>
      <c r="F357" s="4">
        <v>135804</v>
      </c>
      <c r="G357" s="4" t="s">
        <v>761</v>
      </c>
      <c r="H357" s="4" t="s">
        <v>762</v>
      </c>
      <c r="I357" s="4" t="s">
        <v>763</v>
      </c>
      <c r="J357" s="4">
        <v>1</v>
      </c>
      <c r="K357" s="4">
        <v>499</v>
      </c>
      <c r="L357" s="4">
        <v>499</v>
      </c>
      <c r="M357" s="4">
        <v>100</v>
      </c>
      <c r="N357" s="4" t="s">
        <v>764</v>
      </c>
      <c r="O357" s="5">
        <v>6965</v>
      </c>
      <c r="P357" s="4" t="s">
        <v>362</v>
      </c>
      <c r="Q357" s="6">
        <v>50</v>
      </c>
      <c r="R357" s="6">
        <f t="shared" si="5"/>
        <v>50</v>
      </c>
    </row>
    <row r="358" s="1" customFormat="1" customHeight="1" spans="1:18">
      <c r="A358" s="3">
        <v>45591.5381944444</v>
      </c>
      <c r="B358" s="4">
        <v>52986833</v>
      </c>
      <c r="C358" s="4">
        <v>2834</v>
      </c>
      <c r="D358" s="4" t="s">
        <v>14</v>
      </c>
      <c r="E358" s="4" t="s">
        <v>6</v>
      </c>
      <c r="F358" s="4">
        <v>135804</v>
      </c>
      <c r="G358" s="4" t="s">
        <v>761</v>
      </c>
      <c r="H358" s="4" t="s">
        <v>762</v>
      </c>
      <c r="I358" s="4" t="s">
        <v>763</v>
      </c>
      <c r="J358" s="4">
        <v>1</v>
      </c>
      <c r="K358" s="4">
        <v>499</v>
      </c>
      <c r="L358" s="4">
        <v>499</v>
      </c>
      <c r="M358" s="4">
        <v>100</v>
      </c>
      <c r="N358" s="4" t="s">
        <v>764</v>
      </c>
      <c r="O358" s="5">
        <v>990176</v>
      </c>
      <c r="P358" s="4" t="s">
        <v>802</v>
      </c>
      <c r="Q358" s="6">
        <v>50</v>
      </c>
      <c r="R358" s="6">
        <f t="shared" si="5"/>
        <v>50</v>
      </c>
    </row>
    <row r="359" s="1" customFormat="1" customHeight="1" spans="1:18">
      <c r="A359" s="3">
        <v>45591.5381944444</v>
      </c>
      <c r="B359" s="4">
        <v>52986833</v>
      </c>
      <c r="C359" s="4">
        <v>2834</v>
      </c>
      <c r="D359" s="4" t="s">
        <v>14</v>
      </c>
      <c r="E359" s="4" t="s">
        <v>6</v>
      </c>
      <c r="F359" s="4">
        <v>135804</v>
      </c>
      <c r="G359" s="4" t="s">
        <v>761</v>
      </c>
      <c r="H359" s="4" t="s">
        <v>762</v>
      </c>
      <c r="I359" s="4" t="s">
        <v>763</v>
      </c>
      <c r="J359" s="4">
        <v>1</v>
      </c>
      <c r="K359" s="4">
        <v>499</v>
      </c>
      <c r="L359" s="4">
        <v>499</v>
      </c>
      <c r="M359" s="4">
        <v>100</v>
      </c>
      <c r="N359" s="4" t="s">
        <v>764</v>
      </c>
      <c r="O359" s="5">
        <v>12255</v>
      </c>
      <c r="P359" s="4" t="s">
        <v>803</v>
      </c>
      <c r="Q359" s="6">
        <v>50</v>
      </c>
      <c r="R359" s="6">
        <f t="shared" si="5"/>
        <v>50</v>
      </c>
    </row>
    <row r="360" s="1" customFormat="1" customHeight="1" spans="1:18">
      <c r="A360" s="3">
        <v>45601.5354166667</v>
      </c>
      <c r="B360" s="4">
        <v>53628000</v>
      </c>
      <c r="C360" s="4">
        <v>2834</v>
      </c>
      <c r="D360" s="4" t="s">
        <v>14</v>
      </c>
      <c r="E360" s="4" t="s">
        <v>6</v>
      </c>
      <c r="F360" s="4">
        <v>135804</v>
      </c>
      <c r="G360" s="4" t="s">
        <v>761</v>
      </c>
      <c r="H360" s="4" t="s">
        <v>762</v>
      </c>
      <c r="I360" s="4" t="s">
        <v>763</v>
      </c>
      <c r="J360" s="4">
        <v>1</v>
      </c>
      <c r="K360" s="4">
        <v>499</v>
      </c>
      <c r="L360" s="4">
        <v>499</v>
      </c>
      <c r="M360" s="4">
        <v>100</v>
      </c>
      <c r="N360" s="4" t="s">
        <v>764</v>
      </c>
      <c r="O360" s="5">
        <v>6965</v>
      </c>
      <c r="P360" s="4" t="s">
        <v>362</v>
      </c>
      <c r="Q360" s="6">
        <v>50</v>
      </c>
      <c r="R360" s="6">
        <f t="shared" si="5"/>
        <v>50</v>
      </c>
    </row>
    <row r="361" s="1" customFormat="1" customHeight="1" spans="1:18">
      <c r="A361" s="3">
        <v>45603.3722222222</v>
      </c>
      <c r="B361" s="4">
        <v>53739486</v>
      </c>
      <c r="C361" s="4">
        <v>2834</v>
      </c>
      <c r="D361" s="4" t="s">
        <v>14</v>
      </c>
      <c r="E361" s="4" t="s">
        <v>6</v>
      </c>
      <c r="F361" s="4">
        <v>135804</v>
      </c>
      <c r="G361" s="4" t="s">
        <v>761</v>
      </c>
      <c r="H361" s="4" t="s">
        <v>762</v>
      </c>
      <c r="I361" s="4" t="s">
        <v>763</v>
      </c>
      <c r="J361" s="4">
        <v>1</v>
      </c>
      <c r="K361" s="4">
        <v>469.91</v>
      </c>
      <c r="L361" s="4">
        <v>469.91</v>
      </c>
      <c r="M361" s="4">
        <v>70.91</v>
      </c>
      <c r="N361" s="4" t="s">
        <v>804</v>
      </c>
      <c r="O361" s="5">
        <v>12255</v>
      </c>
      <c r="P361" s="4" t="s">
        <v>803</v>
      </c>
      <c r="Q361" s="6">
        <v>50</v>
      </c>
      <c r="R361" s="6">
        <f t="shared" si="5"/>
        <v>50</v>
      </c>
    </row>
    <row r="362" s="1" customFormat="1" customHeight="1" spans="1:18">
      <c r="A362" s="3">
        <v>45610.8666666667</v>
      </c>
      <c r="B362" s="4">
        <v>54242337</v>
      </c>
      <c r="C362" s="4">
        <v>2834</v>
      </c>
      <c r="D362" s="4" t="s">
        <v>14</v>
      </c>
      <c r="E362" s="4" t="s">
        <v>6</v>
      </c>
      <c r="F362" s="4">
        <v>135804</v>
      </c>
      <c r="G362" s="4" t="s">
        <v>761</v>
      </c>
      <c r="H362" s="4" t="s">
        <v>762</v>
      </c>
      <c r="I362" s="4" t="s">
        <v>763</v>
      </c>
      <c r="J362" s="4">
        <v>2</v>
      </c>
      <c r="K362" s="4">
        <v>998</v>
      </c>
      <c r="L362" s="4">
        <v>499</v>
      </c>
      <c r="M362" s="4">
        <v>200</v>
      </c>
      <c r="N362" s="4" t="s">
        <v>764</v>
      </c>
      <c r="O362" s="5">
        <v>990176</v>
      </c>
      <c r="P362" s="4" t="s">
        <v>802</v>
      </c>
      <c r="Q362" s="6">
        <v>50</v>
      </c>
      <c r="R362" s="6">
        <f t="shared" si="5"/>
        <v>100</v>
      </c>
    </row>
    <row r="363" s="1" customFormat="1" customHeight="1" spans="1:18">
      <c r="A363" s="3">
        <v>45620.7631944444</v>
      </c>
      <c r="B363" s="4">
        <v>54839867</v>
      </c>
      <c r="C363" s="4">
        <v>2834</v>
      </c>
      <c r="D363" s="4" t="s">
        <v>14</v>
      </c>
      <c r="E363" s="4" t="s">
        <v>6</v>
      </c>
      <c r="F363" s="4">
        <v>135804</v>
      </c>
      <c r="G363" s="4" t="s">
        <v>761</v>
      </c>
      <c r="H363" s="4" t="s">
        <v>762</v>
      </c>
      <c r="I363" s="4" t="s">
        <v>763</v>
      </c>
      <c r="J363" s="4">
        <v>1</v>
      </c>
      <c r="K363" s="4">
        <v>499</v>
      </c>
      <c r="L363" s="4">
        <v>499</v>
      </c>
      <c r="M363" s="4">
        <v>100</v>
      </c>
      <c r="N363" s="4" t="s">
        <v>764</v>
      </c>
      <c r="O363" s="5">
        <v>12255</v>
      </c>
      <c r="P363" s="4" t="s">
        <v>803</v>
      </c>
      <c r="Q363" s="6">
        <v>50</v>
      </c>
      <c r="R363" s="6">
        <f t="shared" si="5"/>
        <v>50</v>
      </c>
    </row>
    <row r="364" s="1" customFormat="1" customHeight="1" spans="1:18">
      <c r="A364" s="3">
        <v>45621.3743055556</v>
      </c>
      <c r="B364" s="4">
        <v>54857844</v>
      </c>
      <c r="C364" s="4">
        <v>2837</v>
      </c>
      <c r="D364" s="4" t="s">
        <v>100</v>
      </c>
      <c r="E364" s="4" t="s">
        <v>22</v>
      </c>
      <c r="F364" s="4">
        <v>135804</v>
      </c>
      <c r="G364" s="4" t="s">
        <v>761</v>
      </c>
      <c r="H364" s="4" t="s">
        <v>762</v>
      </c>
      <c r="I364" s="4" t="s">
        <v>763</v>
      </c>
      <c r="J364" s="4">
        <v>1</v>
      </c>
      <c r="K364" s="4">
        <v>499</v>
      </c>
      <c r="L364" s="4">
        <v>499</v>
      </c>
      <c r="M364" s="4">
        <v>100</v>
      </c>
      <c r="N364" s="4" t="s">
        <v>764</v>
      </c>
      <c r="O364" s="5">
        <v>9138</v>
      </c>
      <c r="P364" s="4" t="s">
        <v>471</v>
      </c>
      <c r="Q364" s="6">
        <v>50</v>
      </c>
      <c r="R364" s="6">
        <f t="shared" si="5"/>
        <v>50</v>
      </c>
    </row>
    <row r="365" s="1" customFormat="1" customHeight="1" spans="1:18">
      <c r="A365" s="3">
        <v>45622.4451388889</v>
      </c>
      <c r="B365" s="4">
        <v>54929046</v>
      </c>
      <c r="C365" s="4">
        <v>2837</v>
      </c>
      <c r="D365" s="4" t="s">
        <v>100</v>
      </c>
      <c r="E365" s="4" t="s">
        <v>22</v>
      </c>
      <c r="F365" s="4">
        <v>135804</v>
      </c>
      <c r="G365" s="4" t="s">
        <v>761</v>
      </c>
      <c r="H365" s="4" t="s">
        <v>762</v>
      </c>
      <c r="I365" s="4" t="s">
        <v>763</v>
      </c>
      <c r="J365" s="4">
        <v>2</v>
      </c>
      <c r="K365" s="4">
        <v>1598</v>
      </c>
      <c r="L365" s="4">
        <v>799</v>
      </c>
      <c r="M365" s="4">
        <v>800</v>
      </c>
      <c r="N365" s="4" t="s">
        <v>801</v>
      </c>
      <c r="O365" s="5">
        <v>28468</v>
      </c>
      <c r="P365" s="4" t="s">
        <v>805</v>
      </c>
      <c r="Q365" s="6">
        <v>50</v>
      </c>
      <c r="R365" s="6">
        <f t="shared" si="5"/>
        <v>100</v>
      </c>
    </row>
    <row r="366" s="1" customFormat="1" customHeight="1" spans="1:18">
      <c r="A366" s="3">
        <v>45589.7569444444</v>
      </c>
      <c r="B366" s="4">
        <v>52881992</v>
      </c>
      <c r="C366" s="4">
        <v>2839</v>
      </c>
      <c r="D366" s="4" t="s">
        <v>143</v>
      </c>
      <c r="E366" s="4" t="s">
        <v>785</v>
      </c>
      <c r="F366" s="4">
        <v>135804</v>
      </c>
      <c r="G366" s="4" t="s">
        <v>761</v>
      </c>
      <c r="H366" s="4" t="s">
        <v>762</v>
      </c>
      <c r="I366" s="4" t="s">
        <v>763</v>
      </c>
      <c r="J366" s="4">
        <v>1</v>
      </c>
      <c r="K366" s="4">
        <v>499</v>
      </c>
      <c r="L366" s="4">
        <v>499</v>
      </c>
      <c r="M366" s="4">
        <v>100</v>
      </c>
      <c r="N366" s="4" t="s">
        <v>764</v>
      </c>
      <c r="O366" s="5">
        <v>11388</v>
      </c>
      <c r="P366" s="4" t="s">
        <v>489</v>
      </c>
      <c r="Q366" s="6">
        <v>50</v>
      </c>
      <c r="R366" s="6">
        <f t="shared" si="5"/>
        <v>50</v>
      </c>
    </row>
    <row r="367" s="1" customFormat="1" customHeight="1" spans="1:18">
      <c r="A367" s="3">
        <v>45625.6243055556</v>
      </c>
      <c r="B367" s="4">
        <v>55124897</v>
      </c>
      <c r="C367" s="4">
        <v>2839</v>
      </c>
      <c r="D367" s="4" t="s">
        <v>143</v>
      </c>
      <c r="E367" s="4" t="s">
        <v>785</v>
      </c>
      <c r="F367" s="4">
        <v>135804</v>
      </c>
      <c r="G367" s="4" t="s">
        <v>761</v>
      </c>
      <c r="H367" s="4" t="s">
        <v>762</v>
      </c>
      <c r="I367" s="4" t="s">
        <v>763</v>
      </c>
      <c r="J367" s="4">
        <v>1</v>
      </c>
      <c r="K367" s="4">
        <v>499</v>
      </c>
      <c r="L367" s="4">
        <v>499</v>
      </c>
      <c r="M367" s="4">
        <v>100</v>
      </c>
      <c r="N367" s="4" t="s">
        <v>764</v>
      </c>
      <c r="O367" s="5">
        <v>9112</v>
      </c>
      <c r="P367" s="4" t="s">
        <v>490</v>
      </c>
      <c r="Q367" s="6">
        <v>50</v>
      </c>
      <c r="R367" s="6">
        <f t="shared" si="5"/>
        <v>50</v>
      </c>
    </row>
    <row r="368" s="1" customFormat="1" customHeight="1" spans="1:18">
      <c r="A368" s="3">
        <v>45625.6243055556</v>
      </c>
      <c r="B368" s="4">
        <v>55124897</v>
      </c>
      <c r="C368" s="4">
        <v>2839</v>
      </c>
      <c r="D368" s="4" t="s">
        <v>143</v>
      </c>
      <c r="E368" s="4" t="s">
        <v>785</v>
      </c>
      <c r="F368" s="4">
        <v>135804</v>
      </c>
      <c r="G368" s="4" t="s">
        <v>761</v>
      </c>
      <c r="H368" s="4" t="s">
        <v>762</v>
      </c>
      <c r="I368" s="4" t="s">
        <v>763</v>
      </c>
      <c r="J368" s="4">
        <v>1</v>
      </c>
      <c r="K368" s="4">
        <v>499</v>
      </c>
      <c r="L368" s="4">
        <v>499</v>
      </c>
      <c r="M368" s="4">
        <v>100</v>
      </c>
      <c r="N368" s="4" t="s">
        <v>764</v>
      </c>
      <c r="O368" s="5">
        <v>9112</v>
      </c>
      <c r="P368" s="4" t="s">
        <v>490</v>
      </c>
      <c r="Q368" s="6">
        <v>50</v>
      </c>
      <c r="R368" s="6">
        <f t="shared" si="5"/>
        <v>50</v>
      </c>
    </row>
    <row r="369" s="1" customFormat="1" customHeight="1" spans="1:18">
      <c r="A369" s="3">
        <v>45594.7895833333</v>
      </c>
      <c r="B369" s="4">
        <v>53203504</v>
      </c>
      <c r="C369" s="4">
        <v>2851</v>
      </c>
      <c r="D369" s="4" t="s">
        <v>120</v>
      </c>
      <c r="E369" s="4" t="s">
        <v>22</v>
      </c>
      <c r="F369" s="4">
        <v>135804</v>
      </c>
      <c r="G369" s="4" t="s">
        <v>761</v>
      </c>
      <c r="H369" s="4" t="s">
        <v>762</v>
      </c>
      <c r="I369" s="4" t="s">
        <v>763</v>
      </c>
      <c r="J369" s="4">
        <v>1</v>
      </c>
      <c r="K369" s="4">
        <v>499</v>
      </c>
      <c r="L369" s="4">
        <v>499</v>
      </c>
      <c r="M369" s="4">
        <v>100</v>
      </c>
      <c r="N369" s="4" t="s">
        <v>764</v>
      </c>
      <c r="O369" s="5">
        <v>6232</v>
      </c>
      <c r="P369" s="4" t="s">
        <v>447</v>
      </c>
      <c r="Q369" s="6">
        <v>50</v>
      </c>
      <c r="R369" s="6">
        <f t="shared" si="5"/>
        <v>50</v>
      </c>
    </row>
    <row r="370" s="1" customFormat="1" customHeight="1" spans="1:18">
      <c r="A370" s="3">
        <v>45594.7895833333</v>
      </c>
      <c r="B370" s="4">
        <v>53203504</v>
      </c>
      <c r="C370" s="4">
        <v>2851</v>
      </c>
      <c r="D370" s="4" t="s">
        <v>120</v>
      </c>
      <c r="E370" s="4" t="s">
        <v>22</v>
      </c>
      <c r="F370" s="4">
        <v>135804</v>
      </c>
      <c r="G370" s="4" t="s">
        <v>761</v>
      </c>
      <c r="H370" s="4" t="s">
        <v>762</v>
      </c>
      <c r="I370" s="4" t="s">
        <v>763</v>
      </c>
      <c r="J370" s="4">
        <v>1</v>
      </c>
      <c r="K370" s="4">
        <v>499</v>
      </c>
      <c r="L370" s="4">
        <v>499</v>
      </c>
      <c r="M370" s="4">
        <v>100</v>
      </c>
      <c r="N370" s="4" t="s">
        <v>764</v>
      </c>
      <c r="O370" s="5">
        <v>6232</v>
      </c>
      <c r="P370" s="4" t="s">
        <v>447</v>
      </c>
      <c r="Q370" s="6">
        <v>50</v>
      </c>
      <c r="R370" s="6">
        <f t="shared" si="5"/>
        <v>50</v>
      </c>
    </row>
    <row r="371" s="1" customFormat="1" customHeight="1" spans="1:18">
      <c r="A371" s="3">
        <v>45598.4708333333</v>
      </c>
      <c r="B371" s="4">
        <v>53429764</v>
      </c>
      <c r="C371" s="4">
        <v>2851</v>
      </c>
      <c r="D371" s="4" t="s">
        <v>120</v>
      </c>
      <c r="E371" s="4" t="s">
        <v>22</v>
      </c>
      <c r="F371" s="4">
        <v>135804</v>
      </c>
      <c r="G371" s="4" t="s">
        <v>761</v>
      </c>
      <c r="H371" s="4" t="s">
        <v>762</v>
      </c>
      <c r="I371" s="4" t="s">
        <v>763</v>
      </c>
      <c r="J371" s="4">
        <v>1</v>
      </c>
      <c r="K371" s="4">
        <v>499</v>
      </c>
      <c r="L371" s="4">
        <v>499</v>
      </c>
      <c r="M371" s="4">
        <v>100</v>
      </c>
      <c r="N371" s="4" t="s">
        <v>764</v>
      </c>
      <c r="O371" s="5">
        <v>6148</v>
      </c>
      <c r="P371" s="4" t="s">
        <v>446</v>
      </c>
      <c r="Q371" s="6">
        <v>50</v>
      </c>
      <c r="R371" s="6">
        <f t="shared" si="5"/>
        <v>50</v>
      </c>
    </row>
    <row r="372" s="1" customFormat="1" customHeight="1" spans="1:18">
      <c r="A372" s="3">
        <v>45598.4708333333</v>
      </c>
      <c r="B372" s="4">
        <v>53429764</v>
      </c>
      <c r="C372" s="4">
        <v>2851</v>
      </c>
      <c r="D372" s="4" t="s">
        <v>120</v>
      </c>
      <c r="E372" s="4" t="s">
        <v>22</v>
      </c>
      <c r="F372" s="4">
        <v>135804</v>
      </c>
      <c r="G372" s="4" t="s">
        <v>761</v>
      </c>
      <c r="H372" s="4" t="s">
        <v>762</v>
      </c>
      <c r="I372" s="4" t="s">
        <v>763</v>
      </c>
      <c r="J372" s="4">
        <v>1</v>
      </c>
      <c r="K372" s="4">
        <v>499</v>
      </c>
      <c r="L372" s="4">
        <v>499</v>
      </c>
      <c r="M372" s="4">
        <v>100</v>
      </c>
      <c r="N372" s="4" t="s">
        <v>764</v>
      </c>
      <c r="O372" s="5">
        <v>6148</v>
      </c>
      <c r="P372" s="4" t="s">
        <v>446</v>
      </c>
      <c r="Q372" s="6">
        <v>50</v>
      </c>
      <c r="R372" s="6">
        <f t="shared" si="5"/>
        <v>50</v>
      </c>
    </row>
    <row r="373" s="1" customFormat="1" customHeight="1" spans="1:18">
      <c r="A373" s="3">
        <v>45584.4534722222</v>
      </c>
      <c r="B373" s="4">
        <v>52533901</v>
      </c>
      <c r="C373" s="4">
        <v>2852</v>
      </c>
      <c r="D373" s="4" t="s">
        <v>102</v>
      </c>
      <c r="E373" s="4" t="s">
        <v>22</v>
      </c>
      <c r="F373" s="4">
        <v>135804</v>
      </c>
      <c r="G373" s="4" t="s">
        <v>761</v>
      </c>
      <c r="H373" s="4" t="s">
        <v>762</v>
      </c>
      <c r="I373" s="4" t="s">
        <v>763</v>
      </c>
      <c r="J373" s="4">
        <v>1</v>
      </c>
      <c r="K373" s="4">
        <v>499</v>
      </c>
      <c r="L373" s="4">
        <v>499</v>
      </c>
      <c r="M373" s="4">
        <v>100</v>
      </c>
      <c r="N373" s="4" t="s">
        <v>764</v>
      </c>
      <c r="O373" s="5">
        <v>14840</v>
      </c>
      <c r="P373" s="4" t="s">
        <v>445</v>
      </c>
      <c r="Q373" s="6">
        <v>50</v>
      </c>
      <c r="R373" s="6">
        <f t="shared" si="5"/>
        <v>50</v>
      </c>
    </row>
    <row r="374" s="1" customFormat="1" customHeight="1" spans="1:18">
      <c r="A374" s="3">
        <v>45605.4111111111</v>
      </c>
      <c r="B374" s="4">
        <v>53868837</v>
      </c>
      <c r="C374" s="4">
        <v>2852</v>
      </c>
      <c r="D374" s="4" t="s">
        <v>102</v>
      </c>
      <c r="E374" s="4" t="s">
        <v>22</v>
      </c>
      <c r="F374" s="4">
        <v>135804</v>
      </c>
      <c r="G374" s="4" t="s">
        <v>761</v>
      </c>
      <c r="H374" s="4" t="s">
        <v>762</v>
      </c>
      <c r="I374" s="4" t="s">
        <v>763</v>
      </c>
      <c r="J374" s="4">
        <v>1</v>
      </c>
      <c r="K374" s="4">
        <v>499</v>
      </c>
      <c r="L374" s="4">
        <v>499</v>
      </c>
      <c r="M374" s="4">
        <v>100</v>
      </c>
      <c r="N374" s="4" t="s">
        <v>764</v>
      </c>
      <c r="O374" s="5">
        <v>14840</v>
      </c>
      <c r="P374" s="4" t="s">
        <v>445</v>
      </c>
      <c r="Q374" s="6">
        <v>50</v>
      </c>
      <c r="R374" s="6">
        <f t="shared" si="5"/>
        <v>50</v>
      </c>
    </row>
    <row r="375" s="1" customFormat="1" customHeight="1" spans="1:18">
      <c r="A375" s="3">
        <v>45605.4111111111</v>
      </c>
      <c r="B375" s="4">
        <v>53868837</v>
      </c>
      <c r="C375" s="4">
        <v>2852</v>
      </c>
      <c r="D375" s="4" t="s">
        <v>102</v>
      </c>
      <c r="E375" s="4" t="s">
        <v>22</v>
      </c>
      <c r="F375" s="4">
        <v>135804</v>
      </c>
      <c r="G375" s="4" t="s">
        <v>761</v>
      </c>
      <c r="H375" s="4" t="s">
        <v>762</v>
      </c>
      <c r="I375" s="4" t="s">
        <v>763</v>
      </c>
      <c r="J375" s="4">
        <v>1</v>
      </c>
      <c r="K375" s="4">
        <v>499</v>
      </c>
      <c r="L375" s="4">
        <v>499</v>
      </c>
      <c r="M375" s="4">
        <v>100</v>
      </c>
      <c r="N375" s="4" t="s">
        <v>764</v>
      </c>
      <c r="O375" s="5">
        <v>9320</v>
      </c>
      <c r="P375" s="4" t="s">
        <v>444</v>
      </c>
      <c r="Q375" s="6">
        <v>50</v>
      </c>
      <c r="R375" s="6">
        <f t="shared" si="5"/>
        <v>50</v>
      </c>
    </row>
    <row r="376" s="1" customFormat="1" customHeight="1" spans="1:18">
      <c r="A376" s="3">
        <v>45619.7479166667</v>
      </c>
      <c r="B376" s="4">
        <v>54777028</v>
      </c>
      <c r="C376" s="4">
        <v>2852</v>
      </c>
      <c r="D376" s="4" t="s">
        <v>102</v>
      </c>
      <c r="E376" s="4" t="s">
        <v>22</v>
      </c>
      <c r="F376" s="4">
        <v>115733</v>
      </c>
      <c r="G376" s="4" t="s">
        <v>765</v>
      </c>
      <c r="H376" s="4" t="s">
        <v>766</v>
      </c>
      <c r="I376" s="4" t="s">
        <v>763</v>
      </c>
      <c r="J376" s="4">
        <v>1</v>
      </c>
      <c r="K376" s="4">
        <v>399</v>
      </c>
      <c r="L376" s="4">
        <v>399</v>
      </c>
      <c r="M376" s="4">
        <v>109</v>
      </c>
      <c r="N376" s="4" t="s">
        <v>770</v>
      </c>
      <c r="O376" s="5">
        <v>9320</v>
      </c>
      <c r="P376" s="4" t="s">
        <v>444</v>
      </c>
      <c r="Q376" s="6">
        <v>20</v>
      </c>
      <c r="R376" s="6">
        <f t="shared" si="5"/>
        <v>20</v>
      </c>
    </row>
    <row r="377" s="1" customFormat="1" customHeight="1" spans="1:18">
      <c r="A377" s="3">
        <v>45625.7208333333</v>
      </c>
      <c r="B377" s="4">
        <v>55135319</v>
      </c>
      <c r="C377" s="4">
        <v>2852</v>
      </c>
      <c r="D377" s="4" t="s">
        <v>102</v>
      </c>
      <c r="E377" s="4" t="s">
        <v>22</v>
      </c>
      <c r="F377" s="4">
        <v>115733</v>
      </c>
      <c r="G377" s="4" t="s">
        <v>765</v>
      </c>
      <c r="H377" s="4" t="s">
        <v>766</v>
      </c>
      <c r="I377" s="4" t="s">
        <v>763</v>
      </c>
      <c r="J377" s="4">
        <v>2</v>
      </c>
      <c r="K377" s="4">
        <v>680</v>
      </c>
      <c r="L377" s="4">
        <v>340</v>
      </c>
      <c r="M377" s="4">
        <v>100</v>
      </c>
      <c r="N377" s="4" t="s">
        <v>767</v>
      </c>
      <c r="O377" s="5">
        <v>4330</v>
      </c>
      <c r="P377" s="4" t="s">
        <v>806</v>
      </c>
      <c r="Q377" s="6">
        <v>0</v>
      </c>
      <c r="R377" s="6">
        <f t="shared" si="5"/>
        <v>0</v>
      </c>
    </row>
    <row r="378" s="1" customFormat="1" customHeight="1" spans="1:18">
      <c r="A378" s="3">
        <v>45590.6479166667</v>
      </c>
      <c r="B378" s="4">
        <v>52933431</v>
      </c>
      <c r="C378" s="4">
        <v>2853</v>
      </c>
      <c r="D378" s="4" t="s">
        <v>145</v>
      </c>
      <c r="E378" s="4" t="s">
        <v>22</v>
      </c>
      <c r="F378" s="4">
        <v>135804</v>
      </c>
      <c r="G378" s="4" t="s">
        <v>761</v>
      </c>
      <c r="H378" s="4" t="s">
        <v>762</v>
      </c>
      <c r="I378" s="4" t="s">
        <v>763</v>
      </c>
      <c r="J378" s="4">
        <v>1</v>
      </c>
      <c r="K378" s="4">
        <v>499</v>
      </c>
      <c r="L378" s="4">
        <v>499</v>
      </c>
      <c r="M378" s="4">
        <v>100</v>
      </c>
      <c r="N378" s="4" t="s">
        <v>764</v>
      </c>
      <c r="O378" s="5">
        <v>7687</v>
      </c>
      <c r="P378" s="4" t="s">
        <v>807</v>
      </c>
      <c r="Q378" s="6">
        <v>50</v>
      </c>
      <c r="R378" s="6">
        <f t="shared" si="5"/>
        <v>50</v>
      </c>
    </row>
    <row r="379" s="1" customFormat="1" customHeight="1" spans="1:18">
      <c r="A379" s="3">
        <v>45611.4847222222</v>
      </c>
      <c r="B379" s="4">
        <v>54264553</v>
      </c>
      <c r="C379" s="4">
        <v>2853</v>
      </c>
      <c r="D379" s="4" t="s">
        <v>145</v>
      </c>
      <c r="E379" s="4" t="s">
        <v>22</v>
      </c>
      <c r="F379" s="4">
        <v>115733</v>
      </c>
      <c r="G379" s="4" t="s">
        <v>765</v>
      </c>
      <c r="H379" s="4" t="s">
        <v>766</v>
      </c>
      <c r="I379" s="4" t="s">
        <v>763</v>
      </c>
      <c r="J379" s="4">
        <v>1</v>
      </c>
      <c r="K379" s="4">
        <v>399</v>
      </c>
      <c r="L379" s="4">
        <v>399</v>
      </c>
      <c r="M379" s="4">
        <v>109</v>
      </c>
      <c r="N379" s="4" t="s">
        <v>770</v>
      </c>
      <c r="O379" s="5">
        <v>7687</v>
      </c>
      <c r="P379" s="4" t="s">
        <v>807</v>
      </c>
      <c r="Q379" s="6">
        <v>20</v>
      </c>
      <c r="R379" s="6">
        <f t="shared" si="5"/>
        <v>20</v>
      </c>
    </row>
    <row r="380" s="1" customFormat="1" customHeight="1" spans="1:18">
      <c r="A380" s="3">
        <v>45611.6479166667</v>
      </c>
      <c r="B380" s="4">
        <v>54277857</v>
      </c>
      <c r="C380" s="4">
        <v>2853</v>
      </c>
      <c r="D380" s="4" t="s">
        <v>145</v>
      </c>
      <c r="E380" s="4" t="s">
        <v>22</v>
      </c>
      <c r="F380" s="4">
        <v>115733</v>
      </c>
      <c r="G380" s="4" t="s">
        <v>765</v>
      </c>
      <c r="H380" s="4" t="s">
        <v>766</v>
      </c>
      <c r="I380" s="4" t="s">
        <v>763</v>
      </c>
      <c r="J380" s="4">
        <v>2</v>
      </c>
      <c r="K380" s="4">
        <v>798</v>
      </c>
      <c r="L380" s="4">
        <v>399</v>
      </c>
      <c r="M380" s="4">
        <v>218</v>
      </c>
      <c r="N380" s="4" t="s">
        <v>770</v>
      </c>
      <c r="O380" s="5">
        <v>7687</v>
      </c>
      <c r="P380" s="4" t="s">
        <v>807</v>
      </c>
      <c r="Q380" s="6">
        <v>20</v>
      </c>
      <c r="R380" s="6">
        <f t="shared" si="5"/>
        <v>40</v>
      </c>
    </row>
    <row r="381" s="1" customFormat="1" customHeight="1" spans="1:18">
      <c r="A381" s="3">
        <v>45611.6493055556</v>
      </c>
      <c r="B381" s="4">
        <v>54277982</v>
      </c>
      <c r="C381" s="4">
        <v>2853</v>
      </c>
      <c r="D381" s="4" t="s">
        <v>145</v>
      </c>
      <c r="E381" s="4" t="s">
        <v>22</v>
      </c>
      <c r="F381" s="4">
        <v>115733</v>
      </c>
      <c r="G381" s="4" t="s">
        <v>765</v>
      </c>
      <c r="H381" s="4" t="s">
        <v>766</v>
      </c>
      <c r="I381" s="4" t="s">
        <v>763</v>
      </c>
      <c r="J381" s="4">
        <v>2</v>
      </c>
      <c r="K381" s="4">
        <v>798</v>
      </c>
      <c r="L381" s="4">
        <v>399</v>
      </c>
      <c r="M381" s="4">
        <v>218</v>
      </c>
      <c r="N381" s="4" t="s">
        <v>770</v>
      </c>
      <c r="O381" s="5">
        <v>7687</v>
      </c>
      <c r="P381" s="4" t="s">
        <v>807</v>
      </c>
      <c r="Q381" s="6">
        <v>20</v>
      </c>
      <c r="R381" s="6">
        <f t="shared" si="5"/>
        <v>40</v>
      </c>
    </row>
    <row r="382" s="1" customFormat="1" customHeight="1" spans="1:18">
      <c r="A382" s="3">
        <v>45612.4597222222</v>
      </c>
      <c r="B382" s="4">
        <v>54321861</v>
      </c>
      <c r="C382" s="4">
        <v>2853</v>
      </c>
      <c r="D382" s="4" t="s">
        <v>145</v>
      </c>
      <c r="E382" s="4" t="s">
        <v>22</v>
      </c>
      <c r="F382" s="4">
        <v>115733</v>
      </c>
      <c r="G382" s="4" t="s">
        <v>765</v>
      </c>
      <c r="H382" s="4" t="s">
        <v>766</v>
      </c>
      <c r="I382" s="4" t="s">
        <v>763</v>
      </c>
      <c r="J382" s="4">
        <v>1</v>
      </c>
      <c r="K382" s="4">
        <v>399</v>
      </c>
      <c r="L382" s="4">
        <v>399</v>
      </c>
      <c r="M382" s="4">
        <v>109</v>
      </c>
      <c r="N382" s="4" t="s">
        <v>770</v>
      </c>
      <c r="O382" s="5">
        <v>7687</v>
      </c>
      <c r="P382" s="4" t="s">
        <v>807</v>
      </c>
      <c r="Q382" s="6">
        <v>20</v>
      </c>
      <c r="R382" s="6">
        <f t="shared" si="5"/>
        <v>20</v>
      </c>
    </row>
    <row r="383" s="1" customFormat="1" customHeight="1" spans="1:18">
      <c r="A383" s="3">
        <v>45612.7604166667</v>
      </c>
      <c r="B383" s="4">
        <v>54350396</v>
      </c>
      <c r="C383" s="4">
        <v>2853</v>
      </c>
      <c r="D383" s="4" t="s">
        <v>145</v>
      </c>
      <c r="E383" s="4" t="s">
        <v>22</v>
      </c>
      <c r="F383" s="4">
        <v>115733</v>
      </c>
      <c r="G383" s="4" t="s">
        <v>765</v>
      </c>
      <c r="H383" s="4" t="s">
        <v>766</v>
      </c>
      <c r="I383" s="4" t="s">
        <v>763</v>
      </c>
      <c r="J383" s="4">
        <v>1</v>
      </c>
      <c r="K383" s="4">
        <v>399</v>
      </c>
      <c r="L383" s="4">
        <v>399</v>
      </c>
      <c r="M383" s="4">
        <v>109</v>
      </c>
      <c r="N383" s="4" t="s">
        <v>770</v>
      </c>
      <c r="O383" s="5">
        <v>7687</v>
      </c>
      <c r="P383" s="4" t="s">
        <v>807</v>
      </c>
      <c r="Q383" s="6">
        <v>20</v>
      </c>
      <c r="R383" s="6">
        <f t="shared" si="5"/>
        <v>20</v>
      </c>
    </row>
    <row r="384" s="1" customFormat="1" customHeight="1" spans="1:18">
      <c r="A384" s="3">
        <v>45616.8041666667</v>
      </c>
      <c r="B384" s="4">
        <v>54597711</v>
      </c>
      <c r="C384" s="4">
        <v>2853</v>
      </c>
      <c r="D384" s="4" t="s">
        <v>145</v>
      </c>
      <c r="E384" s="4" t="s">
        <v>22</v>
      </c>
      <c r="F384" s="4">
        <v>135804</v>
      </c>
      <c r="G384" s="4" t="s">
        <v>761</v>
      </c>
      <c r="H384" s="4" t="s">
        <v>762</v>
      </c>
      <c r="I384" s="4" t="s">
        <v>763</v>
      </c>
      <c r="J384" s="4">
        <v>2</v>
      </c>
      <c r="K384" s="4">
        <v>998</v>
      </c>
      <c r="L384" s="4">
        <v>499</v>
      </c>
      <c r="M384" s="4">
        <v>200</v>
      </c>
      <c r="N384" s="4" t="s">
        <v>764</v>
      </c>
      <c r="O384" s="5">
        <v>7687</v>
      </c>
      <c r="P384" s="4" t="s">
        <v>807</v>
      </c>
      <c r="Q384" s="6">
        <v>50</v>
      </c>
      <c r="R384" s="6">
        <f t="shared" si="5"/>
        <v>100</v>
      </c>
    </row>
    <row r="385" s="1" customFormat="1" customHeight="1" spans="1:18">
      <c r="A385" s="3">
        <v>45626.3680555556</v>
      </c>
      <c r="B385" s="4">
        <v>55160690</v>
      </c>
      <c r="C385" s="4">
        <v>2853</v>
      </c>
      <c r="D385" s="4" t="s">
        <v>145</v>
      </c>
      <c r="E385" s="4" t="s">
        <v>22</v>
      </c>
      <c r="F385" s="4">
        <v>135804</v>
      </c>
      <c r="G385" s="4" t="s">
        <v>761</v>
      </c>
      <c r="H385" s="4" t="s">
        <v>762</v>
      </c>
      <c r="I385" s="4" t="s">
        <v>763</v>
      </c>
      <c r="J385" s="4">
        <v>1</v>
      </c>
      <c r="K385" s="4">
        <v>499</v>
      </c>
      <c r="L385" s="4">
        <v>499</v>
      </c>
      <c r="M385" s="4">
        <v>100</v>
      </c>
      <c r="N385" s="4" t="s">
        <v>764</v>
      </c>
      <c r="O385" s="5">
        <v>7687</v>
      </c>
      <c r="P385" s="4" t="s">
        <v>807</v>
      </c>
      <c r="Q385" s="6">
        <v>50</v>
      </c>
      <c r="R385" s="6">
        <f t="shared" si="5"/>
        <v>50</v>
      </c>
    </row>
    <row r="386" s="1" customFormat="1" customHeight="1" spans="1:18">
      <c r="A386" s="3">
        <v>45579.6791666667</v>
      </c>
      <c r="B386" s="4">
        <v>52250217</v>
      </c>
      <c r="C386" s="4">
        <v>2854</v>
      </c>
      <c r="D386" s="4" t="s">
        <v>76</v>
      </c>
      <c r="E386" s="4" t="s">
        <v>22</v>
      </c>
      <c r="F386" s="4">
        <v>135804</v>
      </c>
      <c r="G386" s="4" t="s">
        <v>761</v>
      </c>
      <c r="H386" s="4" t="s">
        <v>762</v>
      </c>
      <c r="I386" s="4" t="s">
        <v>763</v>
      </c>
      <c r="J386" s="4">
        <v>1</v>
      </c>
      <c r="K386" s="4">
        <v>499</v>
      </c>
      <c r="L386" s="4">
        <v>499</v>
      </c>
      <c r="M386" s="4">
        <v>100</v>
      </c>
      <c r="N386" s="4" t="s">
        <v>764</v>
      </c>
      <c r="O386" s="5">
        <v>11627</v>
      </c>
      <c r="P386" s="4" t="s">
        <v>439</v>
      </c>
      <c r="Q386" s="6">
        <v>50</v>
      </c>
      <c r="R386" s="6">
        <f t="shared" ref="R386:R449" si="6">Q386*J386</f>
        <v>50</v>
      </c>
    </row>
    <row r="387" s="1" customFormat="1" customHeight="1" spans="1:18">
      <c r="A387" s="3">
        <v>45591.5194444444</v>
      </c>
      <c r="B387" s="4">
        <v>52986563</v>
      </c>
      <c r="C387" s="4">
        <v>2854</v>
      </c>
      <c r="D387" s="4" t="s">
        <v>76</v>
      </c>
      <c r="E387" s="4" t="s">
        <v>22</v>
      </c>
      <c r="F387" s="4">
        <v>135804</v>
      </c>
      <c r="G387" s="4" t="s">
        <v>761</v>
      </c>
      <c r="H387" s="4" t="s">
        <v>762</v>
      </c>
      <c r="I387" s="4" t="s">
        <v>763</v>
      </c>
      <c r="J387" s="4">
        <v>2</v>
      </c>
      <c r="K387" s="4">
        <v>998</v>
      </c>
      <c r="L387" s="4">
        <v>499</v>
      </c>
      <c r="M387" s="4">
        <v>200</v>
      </c>
      <c r="N387" s="4" t="s">
        <v>764</v>
      </c>
      <c r="O387" s="5">
        <v>11627</v>
      </c>
      <c r="P387" s="4" t="s">
        <v>439</v>
      </c>
      <c r="Q387" s="6">
        <v>50</v>
      </c>
      <c r="R387" s="6">
        <f t="shared" si="6"/>
        <v>100</v>
      </c>
    </row>
    <row r="388" s="1" customFormat="1" customHeight="1" spans="1:18">
      <c r="A388" s="3">
        <v>45593.7763888889</v>
      </c>
      <c r="B388" s="4">
        <v>53139147</v>
      </c>
      <c r="C388" s="4">
        <v>2854</v>
      </c>
      <c r="D388" s="4" t="s">
        <v>76</v>
      </c>
      <c r="E388" s="4" t="s">
        <v>22</v>
      </c>
      <c r="F388" s="4">
        <v>135804</v>
      </c>
      <c r="G388" s="4" t="s">
        <v>761</v>
      </c>
      <c r="H388" s="4" t="s">
        <v>762</v>
      </c>
      <c r="I388" s="4" t="s">
        <v>763</v>
      </c>
      <c r="J388" s="4">
        <v>1</v>
      </c>
      <c r="K388" s="4">
        <v>499</v>
      </c>
      <c r="L388" s="4">
        <v>499</v>
      </c>
      <c r="M388" s="4">
        <v>100</v>
      </c>
      <c r="N388" s="4" t="s">
        <v>764</v>
      </c>
      <c r="O388" s="5">
        <v>6752</v>
      </c>
      <c r="P388" s="4" t="s">
        <v>438</v>
      </c>
      <c r="Q388" s="6">
        <v>50</v>
      </c>
      <c r="R388" s="6">
        <f t="shared" si="6"/>
        <v>50</v>
      </c>
    </row>
    <row r="389" s="1" customFormat="1" customHeight="1" spans="1:18">
      <c r="A389" s="3">
        <v>45602.4409722222</v>
      </c>
      <c r="B389" s="4">
        <v>53683039</v>
      </c>
      <c r="C389" s="4">
        <v>2854</v>
      </c>
      <c r="D389" s="4" t="s">
        <v>76</v>
      </c>
      <c r="E389" s="4" t="s">
        <v>22</v>
      </c>
      <c r="F389" s="4">
        <v>135804</v>
      </c>
      <c r="G389" s="4" t="s">
        <v>761</v>
      </c>
      <c r="H389" s="4" t="s">
        <v>762</v>
      </c>
      <c r="I389" s="4" t="s">
        <v>763</v>
      </c>
      <c r="J389" s="4">
        <v>1</v>
      </c>
      <c r="K389" s="4">
        <v>499</v>
      </c>
      <c r="L389" s="4">
        <v>499</v>
      </c>
      <c r="M389" s="4">
        <v>100</v>
      </c>
      <c r="N389" s="4" t="s">
        <v>764</v>
      </c>
      <c r="O389" s="5">
        <v>6752</v>
      </c>
      <c r="P389" s="4" t="s">
        <v>438</v>
      </c>
      <c r="Q389" s="6">
        <v>50</v>
      </c>
      <c r="R389" s="6">
        <f t="shared" si="6"/>
        <v>50</v>
      </c>
    </row>
    <row r="390" s="1" customFormat="1" customHeight="1" spans="1:18">
      <c r="A390" s="3">
        <v>45602.4409722222</v>
      </c>
      <c r="B390" s="4">
        <v>53683039</v>
      </c>
      <c r="C390" s="4">
        <v>2854</v>
      </c>
      <c r="D390" s="4" t="s">
        <v>76</v>
      </c>
      <c r="E390" s="4" t="s">
        <v>22</v>
      </c>
      <c r="F390" s="4">
        <v>135804</v>
      </c>
      <c r="G390" s="4" t="s">
        <v>761</v>
      </c>
      <c r="H390" s="4" t="s">
        <v>762</v>
      </c>
      <c r="I390" s="4" t="s">
        <v>763</v>
      </c>
      <c r="J390" s="4">
        <v>1</v>
      </c>
      <c r="K390" s="4">
        <v>499</v>
      </c>
      <c r="L390" s="4">
        <v>499</v>
      </c>
      <c r="M390" s="4">
        <v>100</v>
      </c>
      <c r="N390" s="4" t="s">
        <v>764</v>
      </c>
      <c r="O390" s="5">
        <v>6752</v>
      </c>
      <c r="P390" s="4" t="s">
        <v>438</v>
      </c>
      <c r="Q390" s="6">
        <v>50</v>
      </c>
      <c r="R390" s="6">
        <f t="shared" si="6"/>
        <v>50</v>
      </c>
    </row>
    <row r="391" s="1" customFormat="1" customHeight="1" spans="1:18">
      <c r="A391" s="3">
        <v>45606.7416666667</v>
      </c>
      <c r="B391" s="4">
        <v>53973406</v>
      </c>
      <c r="C391" s="4">
        <v>2854</v>
      </c>
      <c r="D391" s="4" t="s">
        <v>76</v>
      </c>
      <c r="E391" s="4" t="s">
        <v>22</v>
      </c>
      <c r="F391" s="4">
        <v>135804</v>
      </c>
      <c r="G391" s="4" t="s">
        <v>761</v>
      </c>
      <c r="H391" s="4" t="s">
        <v>762</v>
      </c>
      <c r="I391" s="4" t="s">
        <v>763</v>
      </c>
      <c r="J391" s="4">
        <v>1</v>
      </c>
      <c r="K391" s="4">
        <v>499</v>
      </c>
      <c r="L391" s="4">
        <v>499</v>
      </c>
      <c r="M391" s="4">
        <v>100</v>
      </c>
      <c r="N391" s="4" t="s">
        <v>764</v>
      </c>
      <c r="O391" s="5">
        <v>11627</v>
      </c>
      <c r="P391" s="4" t="s">
        <v>439</v>
      </c>
      <c r="Q391" s="6">
        <v>50</v>
      </c>
      <c r="R391" s="6">
        <f t="shared" si="6"/>
        <v>50</v>
      </c>
    </row>
    <row r="392" s="1" customFormat="1" customHeight="1" spans="1:18">
      <c r="A392" s="3">
        <v>45609.7465277778</v>
      </c>
      <c r="B392" s="4">
        <v>54167131</v>
      </c>
      <c r="C392" s="4">
        <v>2865</v>
      </c>
      <c r="D392" s="4" t="s">
        <v>96</v>
      </c>
      <c r="E392" s="4" t="s">
        <v>22</v>
      </c>
      <c r="F392" s="4">
        <v>115733</v>
      </c>
      <c r="G392" s="4" t="s">
        <v>765</v>
      </c>
      <c r="H392" s="4" t="s">
        <v>766</v>
      </c>
      <c r="I392" s="4" t="s">
        <v>763</v>
      </c>
      <c r="J392" s="4">
        <v>1</v>
      </c>
      <c r="K392" s="4">
        <v>399</v>
      </c>
      <c r="L392" s="4">
        <v>399</v>
      </c>
      <c r="M392" s="4">
        <v>109</v>
      </c>
      <c r="N392" s="4" t="s">
        <v>770</v>
      </c>
      <c r="O392" s="5">
        <v>11619</v>
      </c>
      <c r="P392" s="4" t="s">
        <v>435</v>
      </c>
      <c r="Q392" s="6">
        <v>20</v>
      </c>
      <c r="R392" s="6">
        <f t="shared" si="6"/>
        <v>20</v>
      </c>
    </row>
    <row r="393" s="1" customFormat="1" customHeight="1" spans="1:18">
      <c r="A393" s="3">
        <v>45617.7791666667</v>
      </c>
      <c r="B393" s="4">
        <v>54655726</v>
      </c>
      <c r="C393" s="4">
        <v>2865</v>
      </c>
      <c r="D393" s="4" t="s">
        <v>96</v>
      </c>
      <c r="E393" s="4" t="s">
        <v>22</v>
      </c>
      <c r="F393" s="4">
        <v>115733</v>
      </c>
      <c r="G393" s="4" t="s">
        <v>765</v>
      </c>
      <c r="H393" s="4" t="s">
        <v>766</v>
      </c>
      <c r="I393" s="4" t="s">
        <v>763</v>
      </c>
      <c r="J393" s="4">
        <v>1</v>
      </c>
      <c r="K393" s="4">
        <v>399</v>
      </c>
      <c r="L393" s="4">
        <v>399</v>
      </c>
      <c r="M393" s="4">
        <v>109</v>
      </c>
      <c r="N393" s="4" t="s">
        <v>770</v>
      </c>
      <c r="O393" s="5">
        <v>12934</v>
      </c>
      <c r="P393" s="4" t="s">
        <v>434</v>
      </c>
      <c r="Q393" s="6">
        <v>20</v>
      </c>
      <c r="R393" s="6">
        <f t="shared" si="6"/>
        <v>20</v>
      </c>
    </row>
    <row r="394" s="1" customFormat="1" customHeight="1" spans="1:18">
      <c r="A394" s="3">
        <v>45617.8423611111</v>
      </c>
      <c r="B394" s="4">
        <v>54665204</v>
      </c>
      <c r="C394" s="4">
        <v>2865</v>
      </c>
      <c r="D394" s="4" t="s">
        <v>96</v>
      </c>
      <c r="E394" s="4" t="s">
        <v>22</v>
      </c>
      <c r="F394" s="4">
        <v>115733</v>
      </c>
      <c r="G394" s="4" t="s">
        <v>765</v>
      </c>
      <c r="H394" s="4" t="s">
        <v>766</v>
      </c>
      <c r="I394" s="4" t="s">
        <v>763</v>
      </c>
      <c r="J394" s="4">
        <v>-1</v>
      </c>
      <c r="K394" s="4">
        <v>-399</v>
      </c>
      <c r="L394" s="4">
        <v>399</v>
      </c>
      <c r="M394" s="4">
        <v>-109</v>
      </c>
      <c r="N394" s="4" t="s">
        <v>770</v>
      </c>
      <c r="O394" s="5">
        <v>12934</v>
      </c>
      <c r="P394" s="4" t="s">
        <v>434</v>
      </c>
      <c r="Q394" s="6">
        <v>20</v>
      </c>
      <c r="R394" s="6">
        <f t="shared" si="6"/>
        <v>-20</v>
      </c>
    </row>
    <row r="395" s="1" customFormat="1" customHeight="1" spans="1:18">
      <c r="A395" s="3">
        <v>45617.8458333333</v>
      </c>
      <c r="B395" s="4">
        <v>54665301</v>
      </c>
      <c r="C395" s="4">
        <v>2865</v>
      </c>
      <c r="D395" s="4" t="s">
        <v>96</v>
      </c>
      <c r="E395" s="4" t="s">
        <v>22</v>
      </c>
      <c r="F395" s="4">
        <v>115733</v>
      </c>
      <c r="G395" s="4" t="s">
        <v>765</v>
      </c>
      <c r="H395" s="4" t="s">
        <v>766</v>
      </c>
      <c r="I395" s="4" t="s">
        <v>763</v>
      </c>
      <c r="J395" s="4">
        <v>1</v>
      </c>
      <c r="K395" s="4">
        <v>399</v>
      </c>
      <c r="L395" s="4">
        <v>399</v>
      </c>
      <c r="M395" s="4">
        <v>109</v>
      </c>
      <c r="N395" s="4" t="s">
        <v>770</v>
      </c>
      <c r="O395" s="5">
        <v>11619</v>
      </c>
      <c r="P395" s="4" t="s">
        <v>435</v>
      </c>
      <c r="Q395" s="6">
        <v>20</v>
      </c>
      <c r="R395" s="6">
        <f t="shared" si="6"/>
        <v>20</v>
      </c>
    </row>
    <row r="396" s="1" customFormat="1" customHeight="1" spans="1:18">
      <c r="A396" s="3">
        <v>45625.71875</v>
      </c>
      <c r="B396" s="4">
        <v>55135104</v>
      </c>
      <c r="C396" s="4">
        <v>2865</v>
      </c>
      <c r="D396" s="4" t="s">
        <v>96</v>
      </c>
      <c r="E396" s="4" t="s">
        <v>22</v>
      </c>
      <c r="F396" s="4">
        <v>115733</v>
      </c>
      <c r="G396" s="4" t="s">
        <v>765</v>
      </c>
      <c r="H396" s="4" t="s">
        <v>766</v>
      </c>
      <c r="I396" s="4" t="s">
        <v>763</v>
      </c>
      <c r="J396" s="4">
        <v>2</v>
      </c>
      <c r="K396" s="4">
        <v>680</v>
      </c>
      <c r="L396" s="4">
        <v>340</v>
      </c>
      <c r="M396" s="4">
        <v>100</v>
      </c>
      <c r="N396" s="4" t="s">
        <v>767</v>
      </c>
      <c r="O396" s="5">
        <v>4330</v>
      </c>
      <c r="P396" s="4" t="s">
        <v>806</v>
      </c>
      <c r="Q396" s="6">
        <v>0</v>
      </c>
      <c r="R396" s="6">
        <f t="shared" si="6"/>
        <v>0</v>
      </c>
    </row>
    <row r="397" s="1" customFormat="1" customHeight="1" spans="1:18">
      <c r="A397" s="3">
        <v>45581.6472222222</v>
      </c>
      <c r="B397" s="4">
        <v>52370451</v>
      </c>
      <c r="C397" s="4">
        <v>2873</v>
      </c>
      <c r="D397" s="4" t="s">
        <v>104</v>
      </c>
      <c r="E397" s="4" t="s">
        <v>22</v>
      </c>
      <c r="F397" s="4">
        <v>135804</v>
      </c>
      <c r="G397" s="4" t="s">
        <v>761</v>
      </c>
      <c r="H397" s="4" t="s">
        <v>762</v>
      </c>
      <c r="I397" s="4" t="s">
        <v>763</v>
      </c>
      <c r="J397" s="4">
        <v>1</v>
      </c>
      <c r="K397" s="4">
        <v>499</v>
      </c>
      <c r="L397" s="4">
        <v>499</v>
      </c>
      <c r="M397" s="4">
        <v>100</v>
      </c>
      <c r="N397" s="4" t="s">
        <v>764</v>
      </c>
      <c r="O397" s="5">
        <v>15224</v>
      </c>
      <c r="P397" s="4" t="s">
        <v>454</v>
      </c>
      <c r="Q397" s="6">
        <v>50</v>
      </c>
      <c r="R397" s="6">
        <f t="shared" si="6"/>
        <v>50</v>
      </c>
    </row>
    <row r="398" s="1" customFormat="1" customHeight="1" spans="1:18">
      <c r="A398" s="3">
        <v>45588.81875</v>
      </c>
      <c r="B398" s="4">
        <v>52826869</v>
      </c>
      <c r="C398" s="4">
        <v>2873</v>
      </c>
      <c r="D398" s="4" t="s">
        <v>104</v>
      </c>
      <c r="E398" s="4" t="s">
        <v>22</v>
      </c>
      <c r="F398" s="4">
        <v>135804</v>
      </c>
      <c r="G398" s="4" t="s">
        <v>761</v>
      </c>
      <c r="H398" s="4" t="s">
        <v>762</v>
      </c>
      <c r="I398" s="4" t="s">
        <v>763</v>
      </c>
      <c r="J398" s="4">
        <v>1</v>
      </c>
      <c r="K398" s="4">
        <v>499</v>
      </c>
      <c r="L398" s="4">
        <v>499</v>
      </c>
      <c r="M398" s="4">
        <v>100</v>
      </c>
      <c r="N398" s="4" t="s">
        <v>764</v>
      </c>
      <c r="O398" s="5">
        <v>15224</v>
      </c>
      <c r="P398" s="4" t="s">
        <v>454</v>
      </c>
      <c r="Q398" s="6">
        <v>50</v>
      </c>
      <c r="R398" s="6">
        <f t="shared" si="6"/>
        <v>50</v>
      </c>
    </row>
    <row r="399" s="1" customFormat="1" customHeight="1" spans="1:18">
      <c r="A399" s="3">
        <v>45590.6229166667</v>
      </c>
      <c r="B399" s="4">
        <v>52903288</v>
      </c>
      <c r="C399" s="4">
        <v>2873</v>
      </c>
      <c r="D399" s="4" t="s">
        <v>104</v>
      </c>
      <c r="E399" s="4" t="s">
        <v>22</v>
      </c>
      <c r="F399" s="4">
        <v>135804</v>
      </c>
      <c r="G399" s="4" t="s">
        <v>761</v>
      </c>
      <c r="H399" s="4" t="s">
        <v>762</v>
      </c>
      <c r="I399" s="4" t="s">
        <v>763</v>
      </c>
      <c r="J399" s="4">
        <v>2</v>
      </c>
      <c r="K399" s="4">
        <v>998</v>
      </c>
      <c r="L399" s="4">
        <v>499</v>
      </c>
      <c r="M399" s="4">
        <v>200</v>
      </c>
      <c r="N399" s="4" t="s">
        <v>764</v>
      </c>
      <c r="O399" s="5">
        <v>15224</v>
      </c>
      <c r="P399" s="4" t="s">
        <v>454</v>
      </c>
      <c r="Q399" s="6">
        <v>50</v>
      </c>
      <c r="R399" s="6">
        <f t="shared" si="6"/>
        <v>100</v>
      </c>
    </row>
    <row r="400" s="1" customFormat="1" customHeight="1" spans="1:18">
      <c r="A400" s="3">
        <v>45599.8520833333</v>
      </c>
      <c r="B400" s="4">
        <v>53537120</v>
      </c>
      <c r="C400" s="4">
        <v>2873</v>
      </c>
      <c r="D400" s="4" t="s">
        <v>104</v>
      </c>
      <c r="E400" s="4" t="s">
        <v>22</v>
      </c>
      <c r="F400" s="4">
        <v>135804</v>
      </c>
      <c r="G400" s="4" t="s">
        <v>761</v>
      </c>
      <c r="H400" s="4" t="s">
        <v>762</v>
      </c>
      <c r="I400" s="4" t="s">
        <v>763</v>
      </c>
      <c r="J400" s="4">
        <v>1</v>
      </c>
      <c r="K400" s="4">
        <v>499</v>
      </c>
      <c r="L400" s="4">
        <v>499</v>
      </c>
      <c r="M400" s="4">
        <v>100</v>
      </c>
      <c r="N400" s="4" t="s">
        <v>764</v>
      </c>
      <c r="O400" s="5">
        <v>15368</v>
      </c>
      <c r="P400" s="4" t="s">
        <v>453</v>
      </c>
      <c r="Q400" s="6">
        <v>50</v>
      </c>
      <c r="R400" s="6">
        <f t="shared" si="6"/>
        <v>50</v>
      </c>
    </row>
    <row r="401" s="1" customFormat="1" customHeight="1" spans="1:18">
      <c r="A401" s="3">
        <v>45606.8041666667</v>
      </c>
      <c r="B401" s="4">
        <v>53980918</v>
      </c>
      <c r="C401" s="4">
        <v>2873</v>
      </c>
      <c r="D401" s="4" t="s">
        <v>104</v>
      </c>
      <c r="E401" s="4" t="s">
        <v>22</v>
      </c>
      <c r="F401" s="4">
        <v>115733</v>
      </c>
      <c r="G401" s="4" t="s">
        <v>765</v>
      </c>
      <c r="H401" s="4" t="s">
        <v>766</v>
      </c>
      <c r="I401" s="4" t="s">
        <v>763</v>
      </c>
      <c r="J401" s="4">
        <v>1</v>
      </c>
      <c r="K401" s="4">
        <v>399</v>
      </c>
      <c r="L401" s="4">
        <v>399</v>
      </c>
      <c r="M401" s="4">
        <v>109</v>
      </c>
      <c r="N401" s="4" t="s">
        <v>770</v>
      </c>
      <c r="O401" s="5">
        <v>15368</v>
      </c>
      <c r="P401" s="4" t="s">
        <v>453</v>
      </c>
      <c r="Q401" s="6">
        <v>20</v>
      </c>
      <c r="R401" s="6">
        <f t="shared" si="6"/>
        <v>20</v>
      </c>
    </row>
    <row r="402" s="1" customFormat="1" customHeight="1" spans="1:18">
      <c r="A402" s="3">
        <v>45614.5472222222</v>
      </c>
      <c r="B402" s="4">
        <v>54452386</v>
      </c>
      <c r="C402" s="4">
        <v>2873</v>
      </c>
      <c r="D402" s="4" t="s">
        <v>104</v>
      </c>
      <c r="E402" s="4" t="s">
        <v>22</v>
      </c>
      <c r="F402" s="4">
        <v>135804</v>
      </c>
      <c r="G402" s="4" t="s">
        <v>761</v>
      </c>
      <c r="H402" s="4" t="s">
        <v>762</v>
      </c>
      <c r="I402" s="4" t="s">
        <v>763</v>
      </c>
      <c r="J402" s="4">
        <v>2</v>
      </c>
      <c r="K402" s="4">
        <v>998</v>
      </c>
      <c r="L402" s="4">
        <v>499</v>
      </c>
      <c r="M402" s="4">
        <v>200</v>
      </c>
      <c r="N402" s="4" t="s">
        <v>764</v>
      </c>
      <c r="O402" s="5">
        <v>15368</v>
      </c>
      <c r="P402" s="4" t="s">
        <v>453</v>
      </c>
      <c r="Q402" s="6">
        <v>50</v>
      </c>
      <c r="R402" s="6">
        <f t="shared" si="6"/>
        <v>100</v>
      </c>
    </row>
    <row r="403" s="1" customFormat="1" customHeight="1" spans="1:18">
      <c r="A403" s="3">
        <v>45625.7243055556</v>
      </c>
      <c r="B403" s="4">
        <v>55135770</v>
      </c>
      <c r="C403" s="4">
        <v>2873</v>
      </c>
      <c r="D403" s="4" t="s">
        <v>104</v>
      </c>
      <c r="E403" s="4" t="s">
        <v>22</v>
      </c>
      <c r="F403" s="4">
        <v>115733</v>
      </c>
      <c r="G403" s="4" t="s">
        <v>765</v>
      </c>
      <c r="H403" s="4" t="s">
        <v>766</v>
      </c>
      <c r="I403" s="4" t="s">
        <v>763</v>
      </c>
      <c r="J403" s="4">
        <v>3</v>
      </c>
      <c r="K403" s="4">
        <v>1020</v>
      </c>
      <c r="L403" s="4">
        <v>340</v>
      </c>
      <c r="M403" s="4">
        <v>150</v>
      </c>
      <c r="N403" s="4" t="s">
        <v>767</v>
      </c>
      <c r="O403" s="5">
        <v>4330</v>
      </c>
      <c r="P403" s="4" t="s">
        <v>806</v>
      </c>
      <c r="Q403" s="6">
        <v>0</v>
      </c>
      <c r="R403" s="6">
        <f t="shared" si="6"/>
        <v>0</v>
      </c>
    </row>
    <row r="404" s="1" customFormat="1" customHeight="1" spans="1:18">
      <c r="A404" s="3">
        <v>45625.84375</v>
      </c>
      <c r="B404" s="4">
        <v>55150237</v>
      </c>
      <c r="C404" s="4">
        <v>2873</v>
      </c>
      <c r="D404" s="4" t="s">
        <v>104</v>
      </c>
      <c r="E404" s="4" t="s">
        <v>22</v>
      </c>
      <c r="F404" s="4">
        <v>115733</v>
      </c>
      <c r="G404" s="4" t="s">
        <v>765</v>
      </c>
      <c r="H404" s="4" t="s">
        <v>766</v>
      </c>
      <c r="I404" s="4" t="s">
        <v>763</v>
      </c>
      <c r="J404" s="4">
        <v>1</v>
      </c>
      <c r="K404" s="4">
        <v>399</v>
      </c>
      <c r="L404" s="4">
        <v>399</v>
      </c>
      <c r="M404" s="4">
        <v>109</v>
      </c>
      <c r="N404" s="4" t="s">
        <v>770</v>
      </c>
      <c r="O404" s="5">
        <v>15368</v>
      </c>
      <c r="P404" s="4" t="s">
        <v>453</v>
      </c>
      <c r="Q404" s="6">
        <v>20</v>
      </c>
      <c r="R404" s="6">
        <f t="shared" si="6"/>
        <v>20</v>
      </c>
    </row>
    <row r="405" s="1" customFormat="1" customHeight="1" spans="1:18">
      <c r="A405" s="3">
        <v>45594.7361111111</v>
      </c>
      <c r="B405" s="4">
        <v>53197578</v>
      </c>
      <c r="C405" s="4">
        <v>2874</v>
      </c>
      <c r="D405" s="4" t="s">
        <v>105</v>
      </c>
      <c r="E405" s="4" t="s">
        <v>22</v>
      </c>
      <c r="F405" s="4">
        <v>135804</v>
      </c>
      <c r="G405" s="4" t="s">
        <v>761</v>
      </c>
      <c r="H405" s="4" t="s">
        <v>762</v>
      </c>
      <c r="I405" s="4" t="s">
        <v>763</v>
      </c>
      <c r="J405" s="4">
        <v>1</v>
      </c>
      <c r="K405" s="4">
        <v>499</v>
      </c>
      <c r="L405" s="4">
        <v>499</v>
      </c>
      <c r="M405" s="4">
        <v>100</v>
      </c>
      <c r="N405" s="4" t="s">
        <v>764</v>
      </c>
      <c r="O405" s="5">
        <v>14740</v>
      </c>
      <c r="P405" s="4" t="s">
        <v>441</v>
      </c>
      <c r="Q405" s="6">
        <v>50</v>
      </c>
      <c r="R405" s="6">
        <f t="shared" si="6"/>
        <v>50</v>
      </c>
    </row>
    <row r="406" s="1" customFormat="1" customHeight="1" spans="1:18">
      <c r="A406" s="3">
        <v>45620.6451388889</v>
      </c>
      <c r="B406" s="4">
        <v>54827714</v>
      </c>
      <c r="C406" s="4">
        <v>2874</v>
      </c>
      <c r="D406" s="4" t="s">
        <v>105</v>
      </c>
      <c r="E406" s="4" t="s">
        <v>22</v>
      </c>
      <c r="F406" s="4">
        <v>115733</v>
      </c>
      <c r="G406" s="4" t="s">
        <v>765</v>
      </c>
      <c r="H406" s="4" t="s">
        <v>766</v>
      </c>
      <c r="I406" s="4" t="s">
        <v>763</v>
      </c>
      <c r="J406" s="4">
        <v>1</v>
      </c>
      <c r="K406" s="4">
        <v>399</v>
      </c>
      <c r="L406" s="4">
        <v>399</v>
      </c>
      <c r="M406" s="4">
        <v>109</v>
      </c>
      <c r="N406" s="4" t="s">
        <v>770</v>
      </c>
      <c r="O406" s="5">
        <v>14740</v>
      </c>
      <c r="P406" s="4" t="s">
        <v>441</v>
      </c>
      <c r="Q406" s="6">
        <v>20</v>
      </c>
      <c r="R406" s="6">
        <f t="shared" si="6"/>
        <v>20</v>
      </c>
    </row>
    <row r="407" s="1" customFormat="1" customHeight="1" spans="1:18">
      <c r="A407" s="3">
        <v>45605.4729166667</v>
      </c>
      <c r="B407" s="4">
        <v>53878946</v>
      </c>
      <c r="C407" s="4">
        <v>2875</v>
      </c>
      <c r="D407" s="4" t="s">
        <v>30</v>
      </c>
      <c r="E407" s="4" t="s">
        <v>22</v>
      </c>
      <c r="F407" s="4">
        <v>135804</v>
      </c>
      <c r="G407" s="4" t="s">
        <v>761</v>
      </c>
      <c r="H407" s="4" t="s">
        <v>762</v>
      </c>
      <c r="I407" s="4" t="s">
        <v>763</v>
      </c>
      <c r="J407" s="4">
        <v>1</v>
      </c>
      <c r="K407" s="4">
        <v>430</v>
      </c>
      <c r="L407" s="4">
        <v>430</v>
      </c>
      <c r="M407" s="4">
        <v>31</v>
      </c>
      <c r="N407" s="4" t="s">
        <v>808</v>
      </c>
      <c r="O407" s="5">
        <v>6733</v>
      </c>
      <c r="P407" s="4" t="s">
        <v>448</v>
      </c>
      <c r="Q407" s="6">
        <v>0</v>
      </c>
      <c r="R407" s="6">
        <f t="shared" si="6"/>
        <v>0</v>
      </c>
    </row>
    <row r="408" s="1" customFormat="1" customHeight="1" spans="1:18">
      <c r="A408" s="3">
        <v>45607.8347222222</v>
      </c>
      <c r="B408" s="4">
        <v>54052217</v>
      </c>
      <c r="C408" s="4">
        <v>2875</v>
      </c>
      <c r="D408" s="4" t="s">
        <v>30</v>
      </c>
      <c r="E408" s="4" t="s">
        <v>22</v>
      </c>
      <c r="F408" s="4">
        <v>135804</v>
      </c>
      <c r="G408" s="4" t="s">
        <v>761</v>
      </c>
      <c r="H408" s="4" t="s">
        <v>762</v>
      </c>
      <c r="I408" s="4" t="s">
        <v>763</v>
      </c>
      <c r="J408" s="4">
        <v>1</v>
      </c>
      <c r="K408" s="4">
        <v>499</v>
      </c>
      <c r="L408" s="4">
        <v>499</v>
      </c>
      <c r="M408" s="4">
        <v>100</v>
      </c>
      <c r="N408" s="4" t="s">
        <v>764</v>
      </c>
      <c r="O408" s="5">
        <v>6733</v>
      </c>
      <c r="P408" s="4" t="s">
        <v>448</v>
      </c>
      <c r="Q408" s="6">
        <v>50</v>
      </c>
      <c r="R408" s="6">
        <f t="shared" si="6"/>
        <v>50</v>
      </c>
    </row>
    <row r="409" s="1" customFormat="1" customHeight="1" spans="1:18">
      <c r="A409" s="3">
        <v>45614.5152777778</v>
      </c>
      <c r="B409" s="4">
        <v>54449316</v>
      </c>
      <c r="C409" s="4">
        <v>2875</v>
      </c>
      <c r="D409" s="4" t="s">
        <v>30</v>
      </c>
      <c r="E409" s="4" t="s">
        <v>22</v>
      </c>
      <c r="F409" s="4">
        <v>135804</v>
      </c>
      <c r="G409" s="4" t="s">
        <v>761</v>
      </c>
      <c r="H409" s="4" t="s">
        <v>762</v>
      </c>
      <c r="I409" s="4" t="s">
        <v>763</v>
      </c>
      <c r="J409" s="4">
        <v>1</v>
      </c>
      <c r="K409" s="4">
        <v>499</v>
      </c>
      <c r="L409" s="4">
        <v>499</v>
      </c>
      <c r="M409" s="4">
        <v>100</v>
      </c>
      <c r="N409" s="4" t="s">
        <v>764</v>
      </c>
      <c r="O409" s="5">
        <v>14106</v>
      </c>
      <c r="P409" s="4" t="s">
        <v>450</v>
      </c>
      <c r="Q409" s="6">
        <v>50</v>
      </c>
      <c r="R409" s="6">
        <f t="shared" si="6"/>
        <v>50</v>
      </c>
    </row>
    <row r="410" s="1" customFormat="1" customHeight="1" spans="1:18">
      <c r="A410" s="3">
        <v>45602.7923611111</v>
      </c>
      <c r="B410" s="4">
        <v>53721010</v>
      </c>
      <c r="C410" s="4">
        <v>2876</v>
      </c>
      <c r="D410" s="4" t="s">
        <v>40</v>
      </c>
      <c r="E410" s="4" t="s">
        <v>785</v>
      </c>
      <c r="F410" s="4">
        <v>135804</v>
      </c>
      <c r="G410" s="4" t="s">
        <v>761</v>
      </c>
      <c r="H410" s="4" t="s">
        <v>762</v>
      </c>
      <c r="I410" s="4" t="s">
        <v>763</v>
      </c>
      <c r="J410" s="4">
        <v>1</v>
      </c>
      <c r="K410" s="4">
        <v>499</v>
      </c>
      <c r="L410" s="4">
        <v>499</v>
      </c>
      <c r="M410" s="4">
        <v>100</v>
      </c>
      <c r="N410" s="4" t="s">
        <v>764</v>
      </c>
      <c r="O410" s="5">
        <v>5406</v>
      </c>
      <c r="P410" s="4" t="s">
        <v>481</v>
      </c>
      <c r="Q410" s="6">
        <v>50</v>
      </c>
      <c r="R410" s="6">
        <f t="shared" si="6"/>
        <v>50</v>
      </c>
    </row>
    <row r="411" s="1" customFormat="1" customHeight="1" spans="1:18">
      <c r="A411" s="3">
        <v>45616.8305555556</v>
      </c>
      <c r="B411" s="4">
        <v>54604042</v>
      </c>
      <c r="C411" s="4">
        <v>2876</v>
      </c>
      <c r="D411" s="4" t="s">
        <v>40</v>
      </c>
      <c r="E411" s="4" t="s">
        <v>785</v>
      </c>
      <c r="F411" s="4">
        <v>135804</v>
      </c>
      <c r="G411" s="4" t="s">
        <v>761</v>
      </c>
      <c r="H411" s="4" t="s">
        <v>762</v>
      </c>
      <c r="I411" s="4" t="s">
        <v>763</v>
      </c>
      <c r="J411" s="4">
        <v>2</v>
      </c>
      <c r="K411" s="4">
        <v>998</v>
      </c>
      <c r="L411" s="4">
        <v>499</v>
      </c>
      <c r="M411" s="4">
        <v>200</v>
      </c>
      <c r="N411" s="4" t="s">
        <v>764</v>
      </c>
      <c r="O411" s="5">
        <v>5406</v>
      </c>
      <c r="P411" s="4" t="s">
        <v>481</v>
      </c>
      <c r="Q411" s="6">
        <v>50</v>
      </c>
      <c r="R411" s="6">
        <f t="shared" si="6"/>
        <v>100</v>
      </c>
    </row>
    <row r="412" s="1" customFormat="1" customHeight="1" spans="1:18">
      <c r="A412" s="3">
        <v>45618.7486111111</v>
      </c>
      <c r="B412" s="4">
        <v>54714210</v>
      </c>
      <c r="C412" s="4">
        <v>2876</v>
      </c>
      <c r="D412" s="4" t="s">
        <v>40</v>
      </c>
      <c r="E412" s="4" t="s">
        <v>785</v>
      </c>
      <c r="F412" s="4">
        <v>135804</v>
      </c>
      <c r="G412" s="4" t="s">
        <v>761</v>
      </c>
      <c r="H412" s="4" t="s">
        <v>762</v>
      </c>
      <c r="I412" s="4" t="s">
        <v>763</v>
      </c>
      <c r="J412" s="4">
        <v>1</v>
      </c>
      <c r="K412" s="4">
        <v>499</v>
      </c>
      <c r="L412" s="4">
        <v>499</v>
      </c>
      <c r="M412" s="4">
        <v>100</v>
      </c>
      <c r="N412" s="4" t="s">
        <v>764</v>
      </c>
      <c r="O412" s="5">
        <v>5406</v>
      </c>
      <c r="P412" s="4" t="s">
        <v>481</v>
      </c>
      <c r="Q412" s="6">
        <v>50</v>
      </c>
      <c r="R412" s="6">
        <f t="shared" si="6"/>
        <v>50</v>
      </c>
    </row>
    <row r="413" s="1" customFormat="1" customHeight="1" spans="1:18">
      <c r="A413" s="3">
        <v>45620.6236111111</v>
      </c>
      <c r="B413" s="4">
        <v>54825384</v>
      </c>
      <c r="C413" s="4">
        <v>2876</v>
      </c>
      <c r="D413" s="4" t="s">
        <v>40</v>
      </c>
      <c r="E413" s="4" t="s">
        <v>785</v>
      </c>
      <c r="F413" s="4">
        <v>135804</v>
      </c>
      <c r="G413" s="4" t="s">
        <v>761</v>
      </c>
      <c r="H413" s="4" t="s">
        <v>762</v>
      </c>
      <c r="I413" s="4" t="s">
        <v>763</v>
      </c>
      <c r="J413" s="4">
        <v>2</v>
      </c>
      <c r="K413" s="4">
        <v>926.84</v>
      </c>
      <c r="L413" s="4">
        <v>463.42</v>
      </c>
      <c r="M413" s="4">
        <v>128.84</v>
      </c>
      <c r="N413" s="4" t="s">
        <v>809</v>
      </c>
      <c r="O413" s="5">
        <v>5406</v>
      </c>
      <c r="P413" s="4" t="s">
        <v>481</v>
      </c>
      <c r="Q413" s="6">
        <v>50</v>
      </c>
      <c r="R413" s="6">
        <f t="shared" si="6"/>
        <v>100</v>
      </c>
    </row>
    <row r="414" s="1" customFormat="1" customHeight="1" spans="1:18">
      <c r="A414" s="3">
        <v>45620.84375</v>
      </c>
      <c r="B414" s="4">
        <v>54848582</v>
      </c>
      <c r="C414" s="4">
        <v>2876</v>
      </c>
      <c r="D414" s="4" t="s">
        <v>40</v>
      </c>
      <c r="E414" s="4" t="s">
        <v>785</v>
      </c>
      <c r="F414" s="4">
        <v>135804</v>
      </c>
      <c r="G414" s="4" t="s">
        <v>761</v>
      </c>
      <c r="H414" s="4" t="s">
        <v>762</v>
      </c>
      <c r="I414" s="4" t="s">
        <v>763</v>
      </c>
      <c r="J414" s="4">
        <v>1</v>
      </c>
      <c r="K414" s="4">
        <v>499</v>
      </c>
      <c r="L414" s="4">
        <v>499</v>
      </c>
      <c r="M414" s="4">
        <v>100</v>
      </c>
      <c r="N414" s="4" t="s">
        <v>764</v>
      </c>
      <c r="O414" s="5">
        <v>5979</v>
      </c>
      <c r="P414" s="4" t="s">
        <v>482</v>
      </c>
      <c r="Q414" s="6">
        <v>50</v>
      </c>
      <c r="R414" s="6">
        <f t="shared" si="6"/>
        <v>50</v>
      </c>
    </row>
    <row r="415" s="1" customFormat="1" customHeight="1" spans="1:18">
      <c r="A415" s="3">
        <v>45620.9305555556</v>
      </c>
      <c r="B415" s="4">
        <v>54853599</v>
      </c>
      <c r="C415" s="4">
        <v>2876</v>
      </c>
      <c r="D415" s="4" t="s">
        <v>40</v>
      </c>
      <c r="E415" s="4" t="s">
        <v>785</v>
      </c>
      <c r="F415" s="4">
        <v>135804</v>
      </c>
      <c r="G415" s="4" t="s">
        <v>761</v>
      </c>
      <c r="H415" s="4" t="s">
        <v>762</v>
      </c>
      <c r="I415" s="4" t="s">
        <v>763</v>
      </c>
      <c r="J415" s="4">
        <v>1</v>
      </c>
      <c r="K415" s="4">
        <v>463.42</v>
      </c>
      <c r="L415" s="4">
        <v>463.42</v>
      </c>
      <c r="M415" s="4">
        <v>64.42</v>
      </c>
      <c r="N415" s="4" t="s">
        <v>809</v>
      </c>
      <c r="O415" s="5">
        <v>5406</v>
      </c>
      <c r="P415" s="4" t="s">
        <v>481</v>
      </c>
      <c r="Q415" s="6">
        <v>50</v>
      </c>
      <c r="R415" s="6">
        <f t="shared" si="6"/>
        <v>50</v>
      </c>
    </row>
    <row r="416" s="1" customFormat="1" customHeight="1" spans="1:18">
      <c r="A416" s="3">
        <v>45620.9305555556</v>
      </c>
      <c r="B416" s="4">
        <v>54853599</v>
      </c>
      <c r="C416" s="4">
        <v>2876</v>
      </c>
      <c r="D416" s="4" t="s">
        <v>40</v>
      </c>
      <c r="E416" s="4" t="s">
        <v>785</v>
      </c>
      <c r="F416" s="4">
        <v>135804</v>
      </c>
      <c r="G416" s="4" t="s">
        <v>761</v>
      </c>
      <c r="H416" s="4" t="s">
        <v>762</v>
      </c>
      <c r="I416" s="4" t="s">
        <v>763</v>
      </c>
      <c r="J416" s="4">
        <v>1</v>
      </c>
      <c r="K416" s="4">
        <v>463.42</v>
      </c>
      <c r="L416" s="4">
        <v>463.42</v>
      </c>
      <c r="M416" s="4">
        <v>64.42</v>
      </c>
      <c r="N416" s="4" t="s">
        <v>809</v>
      </c>
      <c r="O416" s="5">
        <v>5406</v>
      </c>
      <c r="P416" s="4" t="s">
        <v>481</v>
      </c>
      <c r="Q416" s="6">
        <v>50</v>
      </c>
      <c r="R416" s="6">
        <f t="shared" si="6"/>
        <v>50</v>
      </c>
    </row>
    <row r="417" s="1" customFormat="1" customHeight="1" spans="1:18">
      <c r="A417" s="3">
        <v>45620.9340277778</v>
      </c>
      <c r="B417" s="4">
        <v>54853605</v>
      </c>
      <c r="C417" s="4">
        <v>2876</v>
      </c>
      <c r="D417" s="4" t="s">
        <v>40</v>
      </c>
      <c r="E417" s="4" t="s">
        <v>785</v>
      </c>
      <c r="F417" s="4">
        <v>135804</v>
      </c>
      <c r="G417" s="4" t="s">
        <v>761</v>
      </c>
      <c r="H417" s="4" t="s">
        <v>762</v>
      </c>
      <c r="I417" s="4" t="s">
        <v>763</v>
      </c>
      <c r="J417" s="4">
        <v>2</v>
      </c>
      <c r="K417" s="4">
        <v>926.84</v>
      </c>
      <c r="L417" s="4">
        <v>463.42</v>
      </c>
      <c r="M417" s="4">
        <v>128.84</v>
      </c>
      <c r="N417" s="4" t="s">
        <v>809</v>
      </c>
      <c r="O417" s="5">
        <v>5979</v>
      </c>
      <c r="P417" s="4" t="s">
        <v>482</v>
      </c>
      <c r="Q417" s="6">
        <v>50</v>
      </c>
      <c r="R417" s="6">
        <f t="shared" si="6"/>
        <v>100</v>
      </c>
    </row>
    <row r="418" s="1" customFormat="1" customHeight="1" spans="1:18">
      <c r="A418" s="3">
        <v>45616.5826388889</v>
      </c>
      <c r="B418" s="4">
        <v>54576064</v>
      </c>
      <c r="C418" s="4">
        <v>2877</v>
      </c>
      <c r="D418" s="4" t="s">
        <v>16</v>
      </c>
      <c r="E418" s="4" t="s">
        <v>785</v>
      </c>
      <c r="F418" s="4">
        <v>135804</v>
      </c>
      <c r="G418" s="4" t="s">
        <v>761</v>
      </c>
      <c r="H418" s="4" t="s">
        <v>762</v>
      </c>
      <c r="I418" s="4" t="s">
        <v>763</v>
      </c>
      <c r="J418" s="4">
        <v>1</v>
      </c>
      <c r="K418" s="4">
        <v>499</v>
      </c>
      <c r="L418" s="4">
        <v>499</v>
      </c>
      <c r="M418" s="4">
        <v>100</v>
      </c>
      <c r="N418" s="4" t="s">
        <v>764</v>
      </c>
      <c r="O418" s="5">
        <v>7317</v>
      </c>
      <c r="P418" s="4" t="s">
        <v>478</v>
      </c>
      <c r="Q418" s="6">
        <v>50</v>
      </c>
      <c r="R418" s="6">
        <f t="shared" si="6"/>
        <v>50</v>
      </c>
    </row>
    <row r="419" s="1" customFormat="1" customHeight="1" spans="1:18">
      <c r="A419" s="3">
        <v>45579.8125</v>
      </c>
      <c r="B419" s="4">
        <v>52266123</v>
      </c>
      <c r="C419" s="4">
        <v>2881</v>
      </c>
      <c r="D419" s="4" t="s">
        <v>21</v>
      </c>
      <c r="E419" s="4" t="s">
        <v>22</v>
      </c>
      <c r="F419" s="4">
        <v>135804</v>
      </c>
      <c r="G419" s="4" t="s">
        <v>761</v>
      </c>
      <c r="H419" s="4" t="s">
        <v>762</v>
      </c>
      <c r="I419" s="4" t="s">
        <v>763</v>
      </c>
      <c r="J419" s="4">
        <v>2</v>
      </c>
      <c r="K419" s="4">
        <v>998</v>
      </c>
      <c r="L419" s="4">
        <v>499</v>
      </c>
      <c r="M419" s="4">
        <v>200</v>
      </c>
      <c r="N419" s="4" t="s">
        <v>764</v>
      </c>
      <c r="O419" s="5">
        <v>14064</v>
      </c>
      <c r="P419" s="4" t="s">
        <v>475</v>
      </c>
      <c r="Q419" s="6">
        <v>50</v>
      </c>
      <c r="R419" s="6">
        <f t="shared" si="6"/>
        <v>100</v>
      </c>
    </row>
    <row r="420" s="1" customFormat="1" customHeight="1" spans="1:18">
      <c r="A420" s="3">
        <v>45579.8159722222</v>
      </c>
      <c r="B420" s="4">
        <v>52266404</v>
      </c>
      <c r="C420" s="4">
        <v>2881</v>
      </c>
      <c r="D420" s="4" t="s">
        <v>21</v>
      </c>
      <c r="E420" s="4" t="s">
        <v>22</v>
      </c>
      <c r="F420" s="4">
        <v>135804</v>
      </c>
      <c r="G420" s="4" t="s">
        <v>761</v>
      </c>
      <c r="H420" s="4" t="s">
        <v>762</v>
      </c>
      <c r="I420" s="4" t="s">
        <v>763</v>
      </c>
      <c r="J420" s="4">
        <v>2</v>
      </c>
      <c r="K420" s="4">
        <v>998</v>
      </c>
      <c r="L420" s="4">
        <v>499</v>
      </c>
      <c r="M420" s="4">
        <v>200</v>
      </c>
      <c r="N420" s="4" t="s">
        <v>764</v>
      </c>
      <c r="O420" s="5">
        <v>14064</v>
      </c>
      <c r="P420" s="4" t="s">
        <v>475</v>
      </c>
      <c r="Q420" s="6">
        <v>50</v>
      </c>
      <c r="R420" s="6">
        <f t="shared" si="6"/>
        <v>100</v>
      </c>
    </row>
    <row r="421" s="1" customFormat="1" customHeight="1" spans="1:18">
      <c r="A421" s="3">
        <v>45579.81875</v>
      </c>
      <c r="B421" s="4">
        <v>52266683</v>
      </c>
      <c r="C421" s="4">
        <v>2881</v>
      </c>
      <c r="D421" s="4" t="s">
        <v>21</v>
      </c>
      <c r="E421" s="4" t="s">
        <v>22</v>
      </c>
      <c r="F421" s="4">
        <v>135804</v>
      </c>
      <c r="G421" s="4" t="s">
        <v>761</v>
      </c>
      <c r="H421" s="4" t="s">
        <v>762</v>
      </c>
      <c r="I421" s="4" t="s">
        <v>763</v>
      </c>
      <c r="J421" s="4">
        <v>2</v>
      </c>
      <c r="K421" s="4">
        <v>998</v>
      </c>
      <c r="L421" s="4">
        <v>499</v>
      </c>
      <c r="M421" s="4">
        <v>200</v>
      </c>
      <c r="N421" s="4" t="s">
        <v>764</v>
      </c>
      <c r="O421" s="5">
        <v>14064</v>
      </c>
      <c r="P421" s="4" t="s">
        <v>475</v>
      </c>
      <c r="Q421" s="6">
        <v>50</v>
      </c>
      <c r="R421" s="6">
        <f t="shared" si="6"/>
        <v>100</v>
      </c>
    </row>
    <row r="422" s="1" customFormat="1" customHeight="1" spans="1:18">
      <c r="A422" s="3">
        <v>45581.5854166667</v>
      </c>
      <c r="B422" s="4">
        <v>52344933</v>
      </c>
      <c r="C422" s="4">
        <v>2881</v>
      </c>
      <c r="D422" s="4" t="s">
        <v>21</v>
      </c>
      <c r="E422" s="4" t="s">
        <v>22</v>
      </c>
      <c r="F422" s="4">
        <v>135804</v>
      </c>
      <c r="G422" s="4" t="s">
        <v>761</v>
      </c>
      <c r="H422" s="4" t="s">
        <v>762</v>
      </c>
      <c r="I422" s="4" t="s">
        <v>763</v>
      </c>
      <c r="J422" s="4">
        <v>1</v>
      </c>
      <c r="K422" s="4">
        <v>499</v>
      </c>
      <c r="L422" s="4">
        <v>499</v>
      </c>
      <c r="M422" s="4">
        <v>100</v>
      </c>
      <c r="N422" s="4" t="s">
        <v>764</v>
      </c>
      <c r="O422" s="5">
        <v>11372</v>
      </c>
      <c r="P422" s="4" t="s">
        <v>474</v>
      </c>
      <c r="Q422" s="6">
        <v>50</v>
      </c>
      <c r="R422" s="6">
        <f t="shared" si="6"/>
        <v>50</v>
      </c>
    </row>
    <row r="423" s="1" customFormat="1" customHeight="1" spans="1:18">
      <c r="A423" s="3">
        <v>45581.5854166667</v>
      </c>
      <c r="B423" s="4">
        <v>52344933</v>
      </c>
      <c r="C423" s="4">
        <v>2881</v>
      </c>
      <c r="D423" s="4" t="s">
        <v>21</v>
      </c>
      <c r="E423" s="4" t="s">
        <v>22</v>
      </c>
      <c r="F423" s="4">
        <v>135804</v>
      </c>
      <c r="G423" s="4" t="s">
        <v>761</v>
      </c>
      <c r="H423" s="4" t="s">
        <v>762</v>
      </c>
      <c r="I423" s="4" t="s">
        <v>763</v>
      </c>
      <c r="J423" s="4">
        <v>1</v>
      </c>
      <c r="K423" s="4">
        <v>499</v>
      </c>
      <c r="L423" s="4">
        <v>499</v>
      </c>
      <c r="M423" s="4">
        <v>100</v>
      </c>
      <c r="N423" s="4" t="s">
        <v>764</v>
      </c>
      <c r="O423" s="5">
        <v>11372</v>
      </c>
      <c r="P423" s="4" t="s">
        <v>474</v>
      </c>
      <c r="Q423" s="6">
        <v>50</v>
      </c>
      <c r="R423" s="6">
        <f t="shared" si="6"/>
        <v>50</v>
      </c>
    </row>
    <row r="424" s="1" customFormat="1" customHeight="1" spans="1:18">
      <c r="A424" s="3">
        <v>45581.5854166667</v>
      </c>
      <c r="B424" s="4">
        <v>52345187</v>
      </c>
      <c r="C424" s="4">
        <v>2881</v>
      </c>
      <c r="D424" s="4" t="s">
        <v>21</v>
      </c>
      <c r="E424" s="4" t="s">
        <v>22</v>
      </c>
      <c r="F424" s="4">
        <v>135804</v>
      </c>
      <c r="G424" s="4" t="s">
        <v>761</v>
      </c>
      <c r="H424" s="4" t="s">
        <v>762</v>
      </c>
      <c r="I424" s="4" t="s">
        <v>763</v>
      </c>
      <c r="J424" s="4">
        <v>1</v>
      </c>
      <c r="K424" s="4">
        <v>499</v>
      </c>
      <c r="L424" s="4">
        <v>499</v>
      </c>
      <c r="M424" s="4">
        <v>100</v>
      </c>
      <c r="N424" s="4" t="s">
        <v>764</v>
      </c>
      <c r="O424" s="5">
        <v>11372</v>
      </c>
      <c r="P424" s="4" t="s">
        <v>474</v>
      </c>
      <c r="Q424" s="6">
        <v>50</v>
      </c>
      <c r="R424" s="6">
        <f t="shared" si="6"/>
        <v>50</v>
      </c>
    </row>
    <row r="425" s="1" customFormat="1" customHeight="1" spans="1:18">
      <c r="A425" s="3">
        <v>45584.4034722222</v>
      </c>
      <c r="B425" s="4">
        <v>52526338</v>
      </c>
      <c r="C425" s="4">
        <v>2881</v>
      </c>
      <c r="D425" s="4" t="s">
        <v>21</v>
      </c>
      <c r="E425" s="4" t="s">
        <v>22</v>
      </c>
      <c r="F425" s="4">
        <v>135804</v>
      </c>
      <c r="G425" s="4" t="s">
        <v>761</v>
      </c>
      <c r="H425" s="4" t="s">
        <v>762</v>
      </c>
      <c r="I425" s="4" t="s">
        <v>763</v>
      </c>
      <c r="J425" s="4">
        <v>2</v>
      </c>
      <c r="K425" s="4">
        <v>998</v>
      </c>
      <c r="L425" s="4">
        <v>499</v>
      </c>
      <c r="M425" s="4">
        <v>200</v>
      </c>
      <c r="N425" s="4" t="s">
        <v>764</v>
      </c>
      <c r="O425" s="5">
        <v>14064</v>
      </c>
      <c r="P425" s="4" t="s">
        <v>475</v>
      </c>
      <c r="Q425" s="6">
        <v>50</v>
      </c>
      <c r="R425" s="6">
        <f t="shared" si="6"/>
        <v>100</v>
      </c>
    </row>
    <row r="426" s="1" customFormat="1" customHeight="1" spans="1:18">
      <c r="A426" s="3">
        <v>45593.8229166667</v>
      </c>
      <c r="B426" s="4">
        <v>53145831</v>
      </c>
      <c r="C426" s="4">
        <v>2881</v>
      </c>
      <c r="D426" s="4" t="s">
        <v>21</v>
      </c>
      <c r="E426" s="4" t="s">
        <v>22</v>
      </c>
      <c r="F426" s="4">
        <v>135804</v>
      </c>
      <c r="G426" s="4" t="s">
        <v>761</v>
      </c>
      <c r="H426" s="4" t="s">
        <v>762</v>
      </c>
      <c r="I426" s="4" t="s">
        <v>763</v>
      </c>
      <c r="J426" s="4">
        <v>1</v>
      </c>
      <c r="K426" s="4">
        <v>499</v>
      </c>
      <c r="L426" s="4">
        <v>499</v>
      </c>
      <c r="M426" s="4">
        <v>100</v>
      </c>
      <c r="N426" s="4" t="s">
        <v>764</v>
      </c>
      <c r="O426" s="5">
        <v>11372</v>
      </c>
      <c r="P426" s="4" t="s">
        <v>474</v>
      </c>
      <c r="Q426" s="6">
        <v>50</v>
      </c>
      <c r="R426" s="6">
        <f t="shared" si="6"/>
        <v>50</v>
      </c>
    </row>
    <row r="427" s="1" customFormat="1" customHeight="1" spans="1:18">
      <c r="A427" s="3">
        <v>45596.83125</v>
      </c>
      <c r="B427" s="4">
        <v>53340214</v>
      </c>
      <c r="C427" s="4">
        <v>2881</v>
      </c>
      <c r="D427" s="4" t="s">
        <v>21</v>
      </c>
      <c r="E427" s="4" t="s">
        <v>22</v>
      </c>
      <c r="F427" s="4">
        <v>135804</v>
      </c>
      <c r="G427" s="4" t="s">
        <v>761</v>
      </c>
      <c r="H427" s="4" t="s">
        <v>762</v>
      </c>
      <c r="I427" s="4" t="s">
        <v>763</v>
      </c>
      <c r="J427" s="4">
        <v>2</v>
      </c>
      <c r="K427" s="4">
        <v>998</v>
      </c>
      <c r="L427" s="4">
        <v>499</v>
      </c>
      <c r="M427" s="4">
        <v>200</v>
      </c>
      <c r="N427" s="4" t="s">
        <v>764</v>
      </c>
      <c r="O427" s="5">
        <v>14248</v>
      </c>
      <c r="P427" s="4" t="s">
        <v>476</v>
      </c>
      <c r="Q427" s="6">
        <v>50</v>
      </c>
      <c r="R427" s="6">
        <f t="shared" si="6"/>
        <v>100</v>
      </c>
    </row>
    <row r="428" s="1" customFormat="1" customHeight="1" spans="1:18">
      <c r="A428" s="3">
        <v>45596.8326388889</v>
      </c>
      <c r="B428" s="4">
        <v>53339989</v>
      </c>
      <c r="C428" s="4">
        <v>2881</v>
      </c>
      <c r="D428" s="4" t="s">
        <v>21</v>
      </c>
      <c r="E428" s="4" t="s">
        <v>22</v>
      </c>
      <c r="F428" s="4">
        <v>135804</v>
      </c>
      <c r="G428" s="4" t="s">
        <v>761</v>
      </c>
      <c r="H428" s="4" t="s">
        <v>762</v>
      </c>
      <c r="I428" s="4" t="s">
        <v>763</v>
      </c>
      <c r="J428" s="4">
        <v>1</v>
      </c>
      <c r="K428" s="4">
        <v>499</v>
      </c>
      <c r="L428" s="4">
        <v>499</v>
      </c>
      <c r="M428" s="4">
        <v>100</v>
      </c>
      <c r="N428" s="4" t="s">
        <v>764</v>
      </c>
      <c r="O428" s="5">
        <v>14248</v>
      </c>
      <c r="P428" s="4" t="s">
        <v>476</v>
      </c>
      <c r="Q428" s="6">
        <v>50</v>
      </c>
      <c r="R428" s="6">
        <f t="shared" si="6"/>
        <v>50</v>
      </c>
    </row>
    <row r="429" s="1" customFormat="1" customHeight="1" spans="1:18">
      <c r="A429" s="3">
        <v>45603.9006944444</v>
      </c>
      <c r="B429" s="4">
        <v>53796507</v>
      </c>
      <c r="C429" s="4">
        <v>2881</v>
      </c>
      <c r="D429" s="4" t="s">
        <v>21</v>
      </c>
      <c r="E429" s="4" t="s">
        <v>22</v>
      </c>
      <c r="F429" s="4">
        <v>135804</v>
      </c>
      <c r="G429" s="4" t="s">
        <v>761</v>
      </c>
      <c r="H429" s="4" t="s">
        <v>762</v>
      </c>
      <c r="I429" s="4" t="s">
        <v>763</v>
      </c>
      <c r="J429" s="4">
        <v>1</v>
      </c>
      <c r="K429" s="4">
        <v>499</v>
      </c>
      <c r="L429" s="4">
        <v>499</v>
      </c>
      <c r="M429" s="4">
        <v>100</v>
      </c>
      <c r="N429" s="4" t="s">
        <v>764</v>
      </c>
      <c r="O429" s="5">
        <v>14064</v>
      </c>
      <c r="P429" s="4" t="s">
        <v>475</v>
      </c>
      <c r="Q429" s="6">
        <v>50</v>
      </c>
      <c r="R429" s="6">
        <f t="shared" si="6"/>
        <v>50</v>
      </c>
    </row>
    <row r="430" s="1" customFormat="1" customHeight="1" spans="1:18">
      <c r="A430" s="3">
        <v>45596.8923611111</v>
      </c>
      <c r="B430" s="4">
        <v>53346756</v>
      </c>
      <c r="C430" s="4">
        <v>2883</v>
      </c>
      <c r="D430" s="4" t="s">
        <v>129</v>
      </c>
      <c r="E430" s="4" t="s">
        <v>22</v>
      </c>
      <c r="F430" s="4">
        <v>135804</v>
      </c>
      <c r="G430" s="4" t="s">
        <v>761</v>
      </c>
      <c r="H430" s="4" t="s">
        <v>762</v>
      </c>
      <c r="I430" s="4" t="s">
        <v>763</v>
      </c>
      <c r="J430" s="4">
        <v>1</v>
      </c>
      <c r="K430" s="4">
        <v>469.88</v>
      </c>
      <c r="L430" s="4">
        <v>469.88</v>
      </c>
      <c r="M430" s="4">
        <v>70.88</v>
      </c>
      <c r="N430" s="4" t="s">
        <v>810</v>
      </c>
      <c r="O430" s="5">
        <v>11961</v>
      </c>
      <c r="P430" s="4" t="s">
        <v>466</v>
      </c>
      <c r="Q430" s="6">
        <v>50</v>
      </c>
      <c r="R430" s="6">
        <f t="shared" si="6"/>
        <v>50</v>
      </c>
    </row>
    <row r="431" s="1" customFormat="1" customHeight="1" spans="1:18">
      <c r="A431" s="3">
        <v>45611.6173611111</v>
      </c>
      <c r="B431" s="4">
        <v>54272895</v>
      </c>
      <c r="C431" s="4">
        <v>2883</v>
      </c>
      <c r="D431" s="4" t="s">
        <v>129</v>
      </c>
      <c r="E431" s="4" t="s">
        <v>22</v>
      </c>
      <c r="F431" s="4">
        <v>135804</v>
      </c>
      <c r="G431" s="4" t="s">
        <v>761</v>
      </c>
      <c r="H431" s="4" t="s">
        <v>762</v>
      </c>
      <c r="I431" s="4" t="s">
        <v>763</v>
      </c>
      <c r="J431" s="4">
        <v>1</v>
      </c>
      <c r="K431" s="4">
        <v>499</v>
      </c>
      <c r="L431" s="4">
        <v>499</v>
      </c>
      <c r="M431" s="4">
        <v>100</v>
      </c>
      <c r="N431" s="4" t="s">
        <v>764</v>
      </c>
      <c r="O431" s="5">
        <v>6492</v>
      </c>
      <c r="P431" s="4" t="s">
        <v>465</v>
      </c>
      <c r="Q431" s="6">
        <v>50</v>
      </c>
      <c r="R431" s="6">
        <f t="shared" si="6"/>
        <v>50</v>
      </c>
    </row>
    <row r="432" s="1" customFormat="1" customHeight="1" spans="1:18">
      <c r="A432" s="3">
        <v>45619.8486111111</v>
      </c>
      <c r="B432" s="4">
        <v>54786908</v>
      </c>
      <c r="C432" s="4">
        <v>2883</v>
      </c>
      <c r="D432" s="4" t="s">
        <v>129</v>
      </c>
      <c r="E432" s="4" t="s">
        <v>22</v>
      </c>
      <c r="F432" s="4">
        <v>135804</v>
      </c>
      <c r="G432" s="4" t="s">
        <v>761</v>
      </c>
      <c r="H432" s="4" t="s">
        <v>762</v>
      </c>
      <c r="I432" s="4" t="s">
        <v>763</v>
      </c>
      <c r="J432" s="4">
        <v>1</v>
      </c>
      <c r="K432" s="4">
        <v>469.88</v>
      </c>
      <c r="L432" s="4">
        <v>469.88</v>
      </c>
      <c r="M432" s="4">
        <v>70.88</v>
      </c>
      <c r="N432" s="4" t="s">
        <v>810</v>
      </c>
      <c r="O432" s="5">
        <v>6492</v>
      </c>
      <c r="P432" s="4" t="s">
        <v>465</v>
      </c>
      <c r="Q432" s="6">
        <v>50</v>
      </c>
      <c r="R432" s="6">
        <f t="shared" si="6"/>
        <v>50</v>
      </c>
    </row>
    <row r="433" s="1" customFormat="1" customHeight="1" spans="1:18">
      <c r="A433" s="3">
        <v>45596.8673611111</v>
      </c>
      <c r="B433" s="4">
        <v>53344826</v>
      </c>
      <c r="C433" s="4">
        <v>2886</v>
      </c>
      <c r="D433" s="4" t="s">
        <v>94</v>
      </c>
      <c r="E433" s="4" t="s">
        <v>22</v>
      </c>
      <c r="F433" s="4">
        <v>135804</v>
      </c>
      <c r="G433" s="4" t="s">
        <v>761</v>
      </c>
      <c r="H433" s="4" t="s">
        <v>762</v>
      </c>
      <c r="I433" s="4" t="s">
        <v>763</v>
      </c>
      <c r="J433" s="4">
        <v>1</v>
      </c>
      <c r="K433" s="4">
        <v>499</v>
      </c>
      <c r="L433" s="4">
        <v>499</v>
      </c>
      <c r="M433" s="4">
        <v>100</v>
      </c>
      <c r="N433" s="4" t="s">
        <v>764</v>
      </c>
      <c r="O433" s="5">
        <v>6506</v>
      </c>
      <c r="P433" s="4" t="s">
        <v>457</v>
      </c>
      <c r="Q433" s="6">
        <v>50</v>
      </c>
      <c r="R433" s="6">
        <f t="shared" si="6"/>
        <v>50</v>
      </c>
    </row>
    <row r="434" s="1" customFormat="1" customHeight="1" spans="1:18">
      <c r="A434" s="3">
        <v>45604.7215277778</v>
      </c>
      <c r="B434" s="4">
        <v>53839413</v>
      </c>
      <c r="C434" s="4">
        <v>2886</v>
      </c>
      <c r="D434" s="4" t="s">
        <v>94</v>
      </c>
      <c r="E434" s="4" t="s">
        <v>22</v>
      </c>
      <c r="F434" s="4">
        <v>135804</v>
      </c>
      <c r="G434" s="4" t="s">
        <v>761</v>
      </c>
      <c r="H434" s="4" t="s">
        <v>762</v>
      </c>
      <c r="I434" s="4" t="s">
        <v>763</v>
      </c>
      <c r="J434" s="4">
        <v>2</v>
      </c>
      <c r="K434" s="4">
        <v>998</v>
      </c>
      <c r="L434" s="4">
        <v>499</v>
      </c>
      <c r="M434" s="4">
        <v>200</v>
      </c>
      <c r="N434" s="4" t="s">
        <v>764</v>
      </c>
      <c r="O434" s="5">
        <v>6506</v>
      </c>
      <c r="P434" s="4" t="s">
        <v>457</v>
      </c>
      <c r="Q434" s="6">
        <v>50</v>
      </c>
      <c r="R434" s="6">
        <f t="shared" si="6"/>
        <v>100</v>
      </c>
    </row>
    <row r="435" s="1" customFormat="1" customHeight="1" spans="1:18">
      <c r="A435" s="3">
        <v>45604.7256944444</v>
      </c>
      <c r="B435" s="4">
        <v>53840199</v>
      </c>
      <c r="C435" s="4">
        <v>2886</v>
      </c>
      <c r="D435" s="4" t="s">
        <v>94</v>
      </c>
      <c r="E435" s="4" t="s">
        <v>22</v>
      </c>
      <c r="F435" s="4">
        <v>135804</v>
      </c>
      <c r="G435" s="4" t="s">
        <v>761</v>
      </c>
      <c r="H435" s="4" t="s">
        <v>762</v>
      </c>
      <c r="I435" s="4" t="s">
        <v>763</v>
      </c>
      <c r="J435" s="4">
        <v>2</v>
      </c>
      <c r="K435" s="4">
        <v>998</v>
      </c>
      <c r="L435" s="4">
        <v>499</v>
      </c>
      <c r="M435" s="4">
        <v>200</v>
      </c>
      <c r="N435" s="4" t="s">
        <v>764</v>
      </c>
      <c r="O435" s="5">
        <v>6506</v>
      </c>
      <c r="P435" s="4" t="s">
        <v>457</v>
      </c>
      <c r="Q435" s="6">
        <v>50</v>
      </c>
      <c r="R435" s="6">
        <f t="shared" si="6"/>
        <v>100</v>
      </c>
    </row>
    <row r="436" s="1" customFormat="1" customHeight="1" spans="1:18">
      <c r="A436" s="3">
        <v>45608.8215277778</v>
      </c>
      <c r="B436" s="4">
        <v>54114028</v>
      </c>
      <c r="C436" s="4">
        <v>2886</v>
      </c>
      <c r="D436" s="4" t="s">
        <v>94</v>
      </c>
      <c r="E436" s="4" t="s">
        <v>22</v>
      </c>
      <c r="F436" s="4">
        <v>135804</v>
      </c>
      <c r="G436" s="4" t="s">
        <v>761</v>
      </c>
      <c r="H436" s="4" t="s">
        <v>762</v>
      </c>
      <c r="I436" s="4" t="s">
        <v>763</v>
      </c>
      <c r="J436" s="4">
        <v>2</v>
      </c>
      <c r="K436" s="4">
        <v>998</v>
      </c>
      <c r="L436" s="4">
        <v>499</v>
      </c>
      <c r="M436" s="4">
        <v>200</v>
      </c>
      <c r="N436" s="4" t="s">
        <v>764</v>
      </c>
      <c r="O436" s="5">
        <v>6506</v>
      </c>
      <c r="P436" s="4" t="s">
        <v>457</v>
      </c>
      <c r="Q436" s="6">
        <v>50</v>
      </c>
      <c r="R436" s="6">
        <f t="shared" si="6"/>
        <v>100</v>
      </c>
    </row>
    <row r="437" s="1" customFormat="1" customHeight="1" spans="1:18">
      <c r="A437" s="3">
        <v>45597.7243055556</v>
      </c>
      <c r="B437" s="4">
        <v>53390217</v>
      </c>
      <c r="C437" s="4">
        <v>2888</v>
      </c>
      <c r="D437" s="4" t="s">
        <v>108</v>
      </c>
      <c r="E437" s="4" t="s">
        <v>22</v>
      </c>
      <c r="F437" s="4">
        <v>135804</v>
      </c>
      <c r="G437" s="4" t="s">
        <v>761</v>
      </c>
      <c r="H437" s="4" t="s">
        <v>762</v>
      </c>
      <c r="I437" s="4" t="s">
        <v>763</v>
      </c>
      <c r="J437" s="4">
        <v>1</v>
      </c>
      <c r="K437" s="4">
        <v>499</v>
      </c>
      <c r="L437" s="4">
        <v>499</v>
      </c>
      <c r="M437" s="4">
        <v>100</v>
      </c>
      <c r="N437" s="4" t="s">
        <v>764</v>
      </c>
      <c r="O437" s="5">
        <v>12981</v>
      </c>
      <c r="P437" s="4" t="s">
        <v>451</v>
      </c>
      <c r="Q437" s="6">
        <v>50</v>
      </c>
      <c r="R437" s="6">
        <f t="shared" si="6"/>
        <v>50</v>
      </c>
    </row>
    <row r="438" s="1" customFormat="1" customHeight="1" spans="1:18">
      <c r="A438" s="3">
        <v>45625.7444444444</v>
      </c>
      <c r="B438" s="4">
        <v>55137930</v>
      </c>
      <c r="C438" s="4">
        <v>2888</v>
      </c>
      <c r="D438" s="4" t="s">
        <v>108</v>
      </c>
      <c r="E438" s="4" t="s">
        <v>22</v>
      </c>
      <c r="F438" s="4">
        <v>115733</v>
      </c>
      <c r="G438" s="4" t="s">
        <v>765</v>
      </c>
      <c r="H438" s="4" t="s">
        <v>766</v>
      </c>
      <c r="I438" s="4" t="s">
        <v>763</v>
      </c>
      <c r="J438" s="4">
        <v>1</v>
      </c>
      <c r="K438" s="4">
        <v>340</v>
      </c>
      <c r="L438" s="4">
        <v>340</v>
      </c>
      <c r="M438" s="4">
        <v>50</v>
      </c>
      <c r="N438" s="4" t="s">
        <v>767</v>
      </c>
      <c r="O438" s="5">
        <v>4330</v>
      </c>
      <c r="P438" s="4" t="s">
        <v>806</v>
      </c>
      <c r="Q438" s="6">
        <v>0</v>
      </c>
      <c r="R438" s="6">
        <f t="shared" si="6"/>
        <v>0</v>
      </c>
    </row>
    <row r="439" s="1" customFormat="1" customHeight="1" spans="1:18">
      <c r="A439" s="3">
        <v>45591.8277777778</v>
      </c>
      <c r="B439" s="4">
        <v>53019860</v>
      </c>
      <c r="C439" s="4">
        <v>2893</v>
      </c>
      <c r="D439" s="4" t="s">
        <v>49</v>
      </c>
      <c r="E439" s="4" t="s">
        <v>22</v>
      </c>
      <c r="F439" s="4">
        <v>135804</v>
      </c>
      <c r="G439" s="4" t="s">
        <v>761</v>
      </c>
      <c r="H439" s="4" t="s">
        <v>762</v>
      </c>
      <c r="I439" s="4" t="s">
        <v>763</v>
      </c>
      <c r="J439" s="4">
        <v>1</v>
      </c>
      <c r="K439" s="4">
        <v>499</v>
      </c>
      <c r="L439" s="4">
        <v>499</v>
      </c>
      <c r="M439" s="4">
        <v>100</v>
      </c>
      <c r="N439" s="4" t="s">
        <v>764</v>
      </c>
      <c r="O439" s="5">
        <v>9527</v>
      </c>
      <c r="P439" s="4" t="s">
        <v>461</v>
      </c>
      <c r="Q439" s="6">
        <v>50</v>
      </c>
      <c r="R439" s="6">
        <f t="shared" si="6"/>
        <v>50</v>
      </c>
    </row>
    <row r="440" s="1" customFormat="1" customHeight="1" spans="1:18">
      <c r="A440" s="3">
        <v>45597.49375</v>
      </c>
      <c r="B440" s="4">
        <v>53368965</v>
      </c>
      <c r="C440" s="4">
        <v>2894</v>
      </c>
      <c r="D440" s="4" t="s">
        <v>149</v>
      </c>
      <c r="E440" s="4" t="s">
        <v>63</v>
      </c>
      <c r="F440" s="4">
        <v>135804</v>
      </c>
      <c r="G440" s="4" t="s">
        <v>761</v>
      </c>
      <c r="H440" s="4" t="s">
        <v>762</v>
      </c>
      <c r="I440" s="4" t="s">
        <v>763</v>
      </c>
      <c r="J440" s="4">
        <v>1</v>
      </c>
      <c r="K440" s="4">
        <v>499</v>
      </c>
      <c r="L440" s="4">
        <v>499</v>
      </c>
      <c r="M440" s="4">
        <v>100</v>
      </c>
      <c r="N440" s="4" t="s">
        <v>764</v>
      </c>
      <c r="O440" s="5">
        <v>15232</v>
      </c>
      <c r="P440" s="4" t="s">
        <v>503</v>
      </c>
      <c r="Q440" s="6">
        <v>50</v>
      </c>
      <c r="R440" s="6">
        <f t="shared" si="6"/>
        <v>50</v>
      </c>
    </row>
    <row r="441" s="1" customFormat="1" customHeight="1" spans="1:18">
      <c r="A441" s="3">
        <v>45598.9166666667</v>
      </c>
      <c r="B441" s="4">
        <v>53476619</v>
      </c>
      <c r="C441" s="4">
        <v>2894</v>
      </c>
      <c r="D441" s="4" t="s">
        <v>149</v>
      </c>
      <c r="E441" s="4" t="s">
        <v>63</v>
      </c>
      <c r="F441" s="4">
        <v>135804</v>
      </c>
      <c r="G441" s="4" t="s">
        <v>761</v>
      </c>
      <c r="H441" s="4" t="s">
        <v>762</v>
      </c>
      <c r="I441" s="4" t="s">
        <v>763</v>
      </c>
      <c r="J441" s="4">
        <v>2</v>
      </c>
      <c r="K441" s="4">
        <v>998</v>
      </c>
      <c r="L441" s="4">
        <v>499</v>
      </c>
      <c r="M441" s="4">
        <v>200</v>
      </c>
      <c r="N441" s="4" t="s">
        <v>764</v>
      </c>
      <c r="O441" s="5">
        <v>7948</v>
      </c>
      <c r="P441" s="4" t="s">
        <v>493</v>
      </c>
      <c r="Q441" s="6">
        <v>50</v>
      </c>
      <c r="R441" s="6">
        <f t="shared" si="6"/>
        <v>100</v>
      </c>
    </row>
    <row r="442" s="1" customFormat="1" customHeight="1" spans="1:18">
      <c r="A442" s="3">
        <v>45604.4513888889</v>
      </c>
      <c r="B442" s="4">
        <v>53813038</v>
      </c>
      <c r="C442" s="4">
        <v>2894</v>
      </c>
      <c r="D442" s="4" t="s">
        <v>149</v>
      </c>
      <c r="E442" s="4" t="s">
        <v>63</v>
      </c>
      <c r="F442" s="4">
        <v>135804</v>
      </c>
      <c r="G442" s="4" t="s">
        <v>761</v>
      </c>
      <c r="H442" s="4" t="s">
        <v>762</v>
      </c>
      <c r="I442" s="4" t="s">
        <v>763</v>
      </c>
      <c r="J442" s="4">
        <v>1</v>
      </c>
      <c r="K442" s="4">
        <v>499</v>
      </c>
      <c r="L442" s="4">
        <v>499</v>
      </c>
      <c r="M442" s="4">
        <v>100</v>
      </c>
      <c r="N442" s="4" t="s">
        <v>764</v>
      </c>
      <c r="O442" s="5">
        <v>15232</v>
      </c>
      <c r="P442" s="4" t="s">
        <v>503</v>
      </c>
      <c r="Q442" s="6">
        <v>50</v>
      </c>
      <c r="R442" s="6">
        <f t="shared" si="6"/>
        <v>50</v>
      </c>
    </row>
    <row r="443" s="1" customFormat="1" customHeight="1" spans="1:18">
      <c r="A443" s="3">
        <v>45608.7743055556</v>
      </c>
      <c r="B443" s="4">
        <v>54106831</v>
      </c>
      <c r="C443" s="4">
        <v>2894</v>
      </c>
      <c r="D443" s="4" t="s">
        <v>149</v>
      </c>
      <c r="E443" s="4" t="s">
        <v>63</v>
      </c>
      <c r="F443" s="4">
        <v>135804</v>
      </c>
      <c r="G443" s="4" t="s">
        <v>761</v>
      </c>
      <c r="H443" s="4" t="s">
        <v>762</v>
      </c>
      <c r="I443" s="4" t="s">
        <v>763</v>
      </c>
      <c r="J443" s="4">
        <v>2</v>
      </c>
      <c r="K443" s="4">
        <v>998</v>
      </c>
      <c r="L443" s="4">
        <v>499</v>
      </c>
      <c r="M443" s="4">
        <v>200</v>
      </c>
      <c r="N443" s="4" t="s">
        <v>764</v>
      </c>
      <c r="O443" s="5">
        <v>7948</v>
      </c>
      <c r="P443" s="4" t="s">
        <v>493</v>
      </c>
      <c r="Q443" s="6">
        <v>50</v>
      </c>
      <c r="R443" s="6">
        <f t="shared" si="6"/>
        <v>100</v>
      </c>
    </row>
    <row r="444" s="1" customFormat="1" customHeight="1" spans="1:18">
      <c r="A444" s="3">
        <v>45608.8798611111</v>
      </c>
      <c r="B444" s="4">
        <v>54116807</v>
      </c>
      <c r="C444" s="4">
        <v>2894</v>
      </c>
      <c r="D444" s="4" t="s">
        <v>149</v>
      </c>
      <c r="E444" s="4" t="s">
        <v>63</v>
      </c>
      <c r="F444" s="4">
        <v>135804</v>
      </c>
      <c r="G444" s="4" t="s">
        <v>761</v>
      </c>
      <c r="H444" s="4" t="s">
        <v>762</v>
      </c>
      <c r="I444" s="4" t="s">
        <v>763</v>
      </c>
      <c r="J444" s="4">
        <v>2</v>
      </c>
      <c r="K444" s="4">
        <v>998</v>
      </c>
      <c r="L444" s="4">
        <v>499</v>
      </c>
      <c r="M444" s="4">
        <v>200</v>
      </c>
      <c r="N444" s="4" t="s">
        <v>764</v>
      </c>
      <c r="O444" s="5">
        <v>7948</v>
      </c>
      <c r="P444" s="4" t="s">
        <v>493</v>
      </c>
      <c r="Q444" s="6">
        <v>50</v>
      </c>
      <c r="R444" s="6">
        <f t="shared" si="6"/>
        <v>100</v>
      </c>
    </row>
    <row r="445" s="1" customFormat="1" customHeight="1" spans="1:18">
      <c r="A445" s="3">
        <v>45608.8861111111</v>
      </c>
      <c r="B445" s="4">
        <v>54121584</v>
      </c>
      <c r="C445" s="4">
        <v>2894</v>
      </c>
      <c r="D445" s="4" t="s">
        <v>149</v>
      </c>
      <c r="E445" s="4" t="s">
        <v>63</v>
      </c>
      <c r="F445" s="4">
        <v>135804</v>
      </c>
      <c r="G445" s="4" t="s">
        <v>761</v>
      </c>
      <c r="H445" s="4" t="s">
        <v>762</v>
      </c>
      <c r="I445" s="4" t="s">
        <v>763</v>
      </c>
      <c r="J445" s="4">
        <v>1</v>
      </c>
      <c r="K445" s="4">
        <v>499</v>
      </c>
      <c r="L445" s="4">
        <v>499</v>
      </c>
      <c r="M445" s="4">
        <v>100</v>
      </c>
      <c r="N445" s="4" t="s">
        <v>764</v>
      </c>
      <c r="O445" s="5">
        <v>7948</v>
      </c>
      <c r="P445" s="4" t="s">
        <v>493</v>
      </c>
      <c r="Q445" s="6">
        <v>50</v>
      </c>
      <c r="R445" s="6">
        <f t="shared" si="6"/>
        <v>50</v>
      </c>
    </row>
    <row r="446" s="1" customFormat="1" customHeight="1" spans="1:18">
      <c r="A446" s="3">
        <v>45608.8861111111</v>
      </c>
      <c r="B446" s="4">
        <v>54121584</v>
      </c>
      <c r="C446" s="4">
        <v>2894</v>
      </c>
      <c r="D446" s="4" t="s">
        <v>149</v>
      </c>
      <c r="E446" s="4" t="s">
        <v>63</v>
      </c>
      <c r="F446" s="4">
        <v>135804</v>
      </c>
      <c r="G446" s="4" t="s">
        <v>761</v>
      </c>
      <c r="H446" s="4" t="s">
        <v>762</v>
      </c>
      <c r="I446" s="4" t="s">
        <v>763</v>
      </c>
      <c r="J446" s="4">
        <v>1</v>
      </c>
      <c r="K446" s="4">
        <v>499</v>
      </c>
      <c r="L446" s="4">
        <v>499</v>
      </c>
      <c r="M446" s="4">
        <v>100</v>
      </c>
      <c r="N446" s="4" t="s">
        <v>764</v>
      </c>
      <c r="O446" s="5">
        <v>7948</v>
      </c>
      <c r="P446" s="4" t="s">
        <v>493</v>
      </c>
      <c r="Q446" s="6">
        <v>50</v>
      </c>
      <c r="R446" s="6">
        <f t="shared" si="6"/>
        <v>50</v>
      </c>
    </row>
    <row r="447" s="1" customFormat="1" customHeight="1" spans="1:18">
      <c r="A447" s="3">
        <v>45608.8923611111</v>
      </c>
      <c r="B447" s="4">
        <v>54122490</v>
      </c>
      <c r="C447" s="4">
        <v>2894</v>
      </c>
      <c r="D447" s="4" t="s">
        <v>149</v>
      </c>
      <c r="E447" s="4" t="s">
        <v>63</v>
      </c>
      <c r="F447" s="4">
        <v>135804</v>
      </c>
      <c r="G447" s="4" t="s">
        <v>761</v>
      </c>
      <c r="H447" s="4" t="s">
        <v>762</v>
      </c>
      <c r="I447" s="4" t="s">
        <v>763</v>
      </c>
      <c r="J447" s="4">
        <v>1</v>
      </c>
      <c r="K447" s="4">
        <v>499</v>
      </c>
      <c r="L447" s="4">
        <v>499</v>
      </c>
      <c r="M447" s="4">
        <v>100</v>
      </c>
      <c r="N447" s="4" t="s">
        <v>764</v>
      </c>
      <c r="O447" s="5">
        <v>7948</v>
      </c>
      <c r="P447" s="4" t="s">
        <v>493</v>
      </c>
      <c r="Q447" s="6">
        <v>50</v>
      </c>
      <c r="R447" s="6">
        <f t="shared" si="6"/>
        <v>50</v>
      </c>
    </row>
    <row r="448" s="1" customFormat="1" customHeight="1" spans="1:18">
      <c r="A448" s="3">
        <v>45608.8923611111</v>
      </c>
      <c r="B448" s="4">
        <v>54122490</v>
      </c>
      <c r="C448" s="4">
        <v>2894</v>
      </c>
      <c r="D448" s="4" t="s">
        <v>149</v>
      </c>
      <c r="E448" s="4" t="s">
        <v>63</v>
      </c>
      <c r="F448" s="4">
        <v>135804</v>
      </c>
      <c r="G448" s="4" t="s">
        <v>761</v>
      </c>
      <c r="H448" s="4" t="s">
        <v>762</v>
      </c>
      <c r="I448" s="4" t="s">
        <v>763</v>
      </c>
      <c r="J448" s="4">
        <v>1</v>
      </c>
      <c r="K448" s="4">
        <v>499</v>
      </c>
      <c r="L448" s="4">
        <v>499</v>
      </c>
      <c r="M448" s="4">
        <v>100</v>
      </c>
      <c r="N448" s="4" t="s">
        <v>764</v>
      </c>
      <c r="O448" s="5">
        <v>7948</v>
      </c>
      <c r="P448" s="4" t="s">
        <v>493</v>
      </c>
      <c r="Q448" s="6">
        <v>50</v>
      </c>
      <c r="R448" s="6">
        <f t="shared" si="6"/>
        <v>50</v>
      </c>
    </row>
    <row r="449" s="1" customFormat="1" customHeight="1" spans="1:18">
      <c r="A449" s="3">
        <v>45611.7784722222</v>
      </c>
      <c r="B449" s="4">
        <v>54290967</v>
      </c>
      <c r="C449" s="4">
        <v>2894</v>
      </c>
      <c r="D449" s="4" t="s">
        <v>149</v>
      </c>
      <c r="E449" s="4" t="s">
        <v>63</v>
      </c>
      <c r="F449" s="4">
        <v>135804</v>
      </c>
      <c r="G449" s="4" t="s">
        <v>761</v>
      </c>
      <c r="H449" s="4" t="s">
        <v>762</v>
      </c>
      <c r="I449" s="4" t="s">
        <v>763</v>
      </c>
      <c r="J449" s="4">
        <v>1</v>
      </c>
      <c r="K449" s="4">
        <v>499</v>
      </c>
      <c r="L449" s="4">
        <v>499</v>
      </c>
      <c r="M449" s="4">
        <v>100</v>
      </c>
      <c r="N449" s="4" t="s">
        <v>764</v>
      </c>
      <c r="O449" s="5">
        <v>7948</v>
      </c>
      <c r="P449" s="4" t="s">
        <v>493</v>
      </c>
      <c r="Q449" s="6">
        <v>50</v>
      </c>
      <c r="R449" s="6">
        <f t="shared" si="6"/>
        <v>50</v>
      </c>
    </row>
    <row r="450" s="1" customFormat="1" customHeight="1" spans="1:18">
      <c r="A450" s="3">
        <v>45611.7784722222</v>
      </c>
      <c r="B450" s="4">
        <v>54290967</v>
      </c>
      <c r="C450" s="4">
        <v>2894</v>
      </c>
      <c r="D450" s="4" t="s">
        <v>149</v>
      </c>
      <c r="E450" s="4" t="s">
        <v>63</v>
      </c>
      <c r="F450" s="4">
        <v>135804</v>
      </c>
      <c r="G450" s="4" t="s">
        <v>761</v>
      </c>
      <c r="H450" s="4" t="s">
        <v>762</v>
      </c>
      <c r="I450" s="4" t="s">
        <v>763</v>
      </c>
      <c r="J450" s="4">
        <v>1</v>
      </c>
      <c r="K450" s="4">
        <v>499</v>
      </c>
      <c r="L450" s="4">
        <v>499</v>
      </c>
      <c r="M450" s="4">
        <v>100</v>
      </c>
      <c r="N450" s="4" t="s">
        <v>764</v>
      </c>
      <c r="O450" s="5">
        <v>7948</v>
      </c>
      <c r="P450" s="4" t="s">
        <v>493</v>
      </c>
      <c r="Q450" s="6">
        <v>50</v>
      </c>
      <c r="R450" s="6">
        <f t="shared" ref="R450:R513" si="7">Q450*J450</f>
        <v>50</v>
      </c>
    </row>
    <row r="451" s="1" customFormat="1" customHeight="1" spans="1:18">
      <c r="A451" s="3">
        <v>45618.9180555556</v>
      </c>
      <c r="B451" s="4">
        <v>54731736</v>
      </c>
      <c r="C451" s="4">
        <v>2894</v>
      </c>
      <c r="D451" s="4" t="s">
        <v>149</v>
      </c>
      <c r="E451" s="4" t="s">
        <v>63</v>
      </c>
      <c r="F451" s="4">
        <v>135804</v>
      </c>
      <c r="G451" s="4" t="s">
        <v>761</v>
      </c>
      <c r="H451" s="4" t="s">
        <v>762</v>
      </c>
      <c r="I451" s="4" t="s">
        <v>763</v>
      </c>
      <c r="J451" s="4">
        <v>1</v>
      </c>
      <c r="K451" s="4">
        <v>499</v>
      </c>
      <c r="L451" s="4">
        <v>499</v>
      </c>
      <c r="M451" s="4">
        <v>100</v>
      </c>
      <c r="N451" s="4" t="s">
        <v>764</v>
      </c>
      <c r="O451" s="5">
        <v>7948</v>
      </c>
      <c r="P451" s="4" t="s">
        <v>493</v>
      </c>
      <c r="Q451" s="6">
        <v>50</v>
      </c>
      <c r="R451" s="6">
        <f t="shared" si="7"/>
        <v>50</v>
      </c>
    </row>
    <row r="452" s="1" customFormat="1" customHeight="1" spans="1:18">
      <c r="A452" s="3">
        <v>45618.9180555556</v>
      </c>
      <c r="B452" s="4">
        <v>54731736</v>
      </c>
      <c r="C452" s="4">
        <v>2894</v>
      </c>
      <c r="D452" s="4" t="s">
        <v>149</v>
      </c>
      <c r="E452" s="4" t="s">
        <v>63</v>
      </c>
      <c r="F452" s="4">
        <v>135804</v>
      </c>
      <c r="G452" s="4" t="s">
        <v>761</v>
      </c>
      <c r="H452" s="4" t="s">
        <v>762</v>
      </c>
      <c r="I452" s="4" t="s">
        <v>763</v>
      </c>
      <c r="J452" s="4">
        <v>1</v>
      </c>
      <c r="K452" s="4">
        <v>499</v>
      </c>
      <c r="L452" s="4">
        <v>499</v>
      </c>
      <c r="M452" s="4">
        <v>100</v>
      </c>
      <c r="N452" s="4" t="s">
        <v>764</v>
      </c>
      <c r="O452" s="5">
        <v>7948</v>
      </c>
      <c r="P452" s="4" t="s">
        <v>493</v>
      </c>
      <c r="Q452" s="6">
        <v>50</v>
      </c>
      <c r="R452" s="6">
        <f t="shared" si="7"/>
        <v>50</v>
      </c>
    </row>
    <row r="453" s="1" customFormat="1" customHeight="1" spans="1:18">
      <c r="A453" s="3">
        <v>45578.7090277778</v>
      </c>
      <c r="B453" s="4">
        <v>52189591</v>
      </c>
      <c r="C453" s="4">
        <v>2901</v>
      </c>
      <c r="D453" s="4" t="s">
        <v>97</v>
      </c>
      <c r="E453" s="4" t="s">
        <v>22</v>
      </c>
      <c r="F453" s="4">
        <v>135804</v>
      </c>
      <c r="G453" s="4" t="s">
        <v>761</v>
      </c>
      <c r="H453" s="4" t="s">
        <v>762</v>
      </c>
      <c r="I453" s="4" t="s">
        <v>763</v>
      </c>
      <c r="J453" s="4">
        <v>1</v>
      </c>
      <c r="K453" s="4">
        <v>499</v>
      </c>
      <c r="L453" s="4">
        <v>499</v>
      </c>
      <c r="M453" s="4">
        <v>100</v>
      </c>
      <c r="N453" s="4" t="s">
        <v>764</v>
      </c>
      <c r="O453" s="5">
        <v>6505</v>
      </c>
      <c r="P453" s="4" t="s">
        <v>464</v>
      </c>
      <c r="Q453" s="6">
        <v>50</v>
      </c>
      <c r="R453" s="6">
        <f t="shared" si="7"/>
        <v>50</v>
      </c>
    </row>
    <row r="454" s="1" customFormat="1" customHeight="1" spans="1:18">
      <c r="A454" s="3">
        <v>45578.7090277778</v>
      </c>
      <c r="B454" s="4">
        <v>52189591</v>
      </c>
      <c r="C454" s="4">
        <v>2901</v>
      </c>
      <c r="D454" s="4" t="s">
        <v>97</v>
      </c>
      <c r="E454" s="4" t="s">
        <v>22</v>
      </c>
      <c r="F454" s="4">
        <v>135804</v>
      </c>
      <c r="G454" s="4" t="s">
        <v>761</v>
      </c>
      <c r="H454" s="4" t="s">
        <v>762</v>
      </c>
      <c r="I454" s="4" t="s">
        <v>763</v>
      </c>
      <c r="J454" s="4">
        <v>1</v>
      </c>
      <c r="K454" s="4">
        <v>499</v>
      </c>
      <c r="L454" s="4">
        <v>499</v>
      </c>
      <c r="M454" s="4">
        <v>100</v>
      </c>
      <c r="N454" s="4" t="s">
        <v>764</v>
      </c>
      <c r="O454" s="5">
        <v>6505</v>
      </c>
      <c r="P454" s="4" t="s">
        <v>464</v>
      </c>
      <c r="Q454" s="6">
        <v>50</v>
      </c>
      <c r="R454" s="6">
        <f t="shared" si="7"/>
        <v>50</v>
      </c>
    </row>
    <row r="455" s="1" customFormat="1" customHeight="1" spans="1:18">
      <c r="A455" s="3">
        <v>45580.6180555556</v>
      </c>
      <c r="B455" s="4">
        <v>52305155</v>
      </c>
      <c r="C455" s="4">
        <v>2901</v>
      </c>
      <c r="D455" s="4" t="s">
        <v>97</v>
      </c>
      <c r="E455" s="4" t="s">
        <v>22</v>
      </c>
      <c r="F455" s="4">
        <v>135804</v>
      </c>
      <c r="G455" s="4" t="s">
        <v>761</v>
      </c>
      <c r="H455" s="4" t="s">
        <v>762</v>
      </c>
      <c r="I455" s="4" t="s">
        <v>763</v>
      </c>
      <c r="J455" s="4">
        <v>2</v>
      </c>
      <c r="K455" s="4">
        <v>998</v>
      </c>
      <c r="L455" s="4">
        <v>499</v>
      </c>
      <c r="M455" s="4">
        <v>200</v>
      </c>
      <c r="N455" s="4" t="s">
        <v>764</v>
      </c>
      <c r="O455" s="5">
        <v>6505</v>
      </c>
      <c r="P455" s="4" t="s">
        <v>464</v>
      </c>
      <c r="Q455" s="6">
        <v>50</v>
      </c>
      <c r="R455" s="6">
        <f t="shared" si="7"/>
        <v>100</v>
      </c>
    </row>
    <row r="456" s="1" customFormat="1" customHeight="1" spans="1:18">
      <c r="A456" s="3">
        <v>45597.7652777778</v>
      </c>
      <c r="B456" s="4">
        <v>53394785</v>
      </c>
      <c r="C456" s="4">
        <v>2901</v>
      </c>
      <c r="D456" s="4" t="s">
        <v>97</v>
      </c>
      <c r="E456" s="4" t="s">
        <v>22</v>
      </c>
      <c r="F456" s="4">
        <v>135804</v>
      </c>
      <c r="G456" s="4" t="s">
        <v>761</v>
      </c>
      <c r="H456" s="4" t="s">
        <v>762</v>
      </c>
      <c r="I456" s="4" t="s">
        <v>763</v>
      </c>
      <c r="J456" s="4">
        <v>1</v>
      </c>
      <c r="K456" s="4">
        <v>499</v>
      </c>
      <c r="L456" s="4">
        <v>499</v>
      </c>
      <c r="M456" s="4">
        <v>100</v>
      </c>
      <c r="N456" s="4" t="s">
        <v>764</v>
      </c>
      <c r="O456" s="5">
        <v>6385</v>
      </c>
      <c r="P456" s="4" t="s">
        <v>463</v>
      </c>
      <c r="Q456" s="6">
        <v>50</v>
      </c>
      <c r="R456" s="6">
        <f t="shared" si="7"/>
        <v>50</v>
      </c>
    </row>
    <row r="457" s="1" customFormat="1" customHeight="1" spans="1:18">
      <c r="A457" s="3">
        <v>45626.7597222222</v>
      </c>
      <c r="B457" s="4">
        <v>55202142</v>
      </c>
      <c r="C457" s="4">
        <v>2901</v>
      </c>
      <c r="D457" s="4" t="s">
        <v>97</v>
      </c>
      <c r="E457" s="4" t="s">
        <v>22</v>
      </c>
      <c r="F457" s="4">
        <v>135804</v>
      </c>
      <c r="G457" s="4" t="s">
        <v>761</v>
      </c>
      <c r="H457" s="4" t="s">
        <v>762</v>
      </c>
      <c r="I457" s="4" t="s">
        <v>763</v>
      </c>
      <c r="J457" s="4">
        <v>1</v>
      </c>
      <c r="K457" s="4">
        <v>499</v>
      </c>
      <c r="L457" s="4">
        <v>499</v>
      </c>
      <c r="M457" s="4">
        <v>100</v>
      </c>
      <c r="N457" s="4" t="s">
        <v>764</v>
      </c>
      <c r="O457" s="5">
        <v>6385</v>
      </c>
      <c r="P457" s="4" t="s">
        <v>463</v>
      </c>
      <c r="Q457" s="6">
        <v>50</v>
      </c>
      <c r="R457" s="6">
        <f t="shared" si="7"/>
        <v>50</v>
      </c>
    </row>
    <row r="458" s="1" customFormat="1" customHeight="1" spans="1:18">
      <c r="A458" s="3">
        <v>45588.3881944444</v>
      </c>
      <c r="B458" s="4">
        <v>52781214</v>
      </c>
      <c r="C458" s="4">
        <v>2904</v>
      </c>
      <c r="D458" s="4" t="s">
        <v>58</v>
      </c>
      <c r="E458" s="4" t="s">
        <v>22</v>
      </c>
      <c r="F458" s="4">
        <v>135804</v>
      </c>
      <c r="G458" s="4" t="s">
        <v>761</v>
      </c>
      <c r="H458" s="4" t="s">
        <v>762</v>
      </c>
      <c r="I458" s="4" t="s">
        <v>763</v>
      </c>
      <c r="J458" s="4">
        <v>1</v>
      </c>
      <c r="K458" s="4">
        <v>499</v>
      </c>
      <c r="L458" s="4">
        <v>499</v>
      </c>
      <c r="M458" s="4">
        <v>100</v>
      </c>
      <c r="N458" s="4" t="s">
        <v>764</v>
      </c>
      <c r="O458" s="5">
        <v>6497</v>
      </c>
      <c r="P458" s="4" t="s">
        <v>443</v>
      </c>
      <c r="Q458" s="6">
        <v>50</v>
      </c>
      <c r="R458" s="6">
        <f t="shared" si="7"/>
        <v>50</v>
      </c>
    </row>
    <row r="459" s="1" customFormat="1" customHeight="1" spans="1:18">
      <c r="A459" s="3">
        <v>45605.8673611111</v>
      </c>
      <c r="B459" s="4">
        <v>53923274</v>
      </c>
      <c r="C459" s="4">
        <v>2904</v>
      </c>
      <c r="D459" s="4" t="s">
        <v>58</v>
      </c>
      <c r="E459" s="4" t="s">
        <v>22</v>
      </c>
      <c r="F459" s="4">
        <v>135804</v>
      </c>
      <c r="G459" s="4" t="s">
        <v>761</v>
      </c>
      <c r="H459" s="4" t="s">
        <v>762</v>
      </c>
      <c r="I459" s="4" t="s">
        <v>763</v>
      </c>
      <c r="J459" s="4">
        <v>1</v>
      </c>
      <c r="K459" s="4">
        <v>499</v>
      </c>
      <c r="L459" s="4">
        <v>499</v>
      </c>
      <c r="M459" s="4">
        <v>100</v>
      </c>
      <c r="N459" s="4" t="s">
        <v>764</v>
      </c>
      <c r="O459" s="5">
        <v>8073</v>
      </c>
      <c r="P459" s="4" t="s">
        <v>442</v>
      </c>
      <c r="Q459" s="6">
        <v>50</v>
      </c>
      <c r="R459" s="6">
        <f t="shared" si="7"/>
        <v>50</v>
      </c>
    </row>
    <row r="460" s="1" customFormat="1" customHeight="1" spans="1:18">
      <c r="A460" s="3">
        <v>45605.8680555556</v>
      </c>
      <c r="B460" s="4">
        <v>53923383</v>
      </c>
      <c r="C460" s="4">
        <v>2904</v>
      </c>
      <c r="D460" s="4" t="s">
        <v>58</v>
      </c>
      <c r="E460" s="4" t="s">
        <v>22</v>
      </c>
      <c r="F460" s="4">
        <v>135804</v>
      </c>
      <c r="G460" s="4" t="s">
        <v>761</v>
      </c>
      <c r="H460" s="4" t="s">
        <v>762</v>
      </c>
      <c r="I460" s="4" t="s">
        <v>763</v>
      </c>
      <c r="J460" s="4">
        <v>1</v>
      </c>
      <c r="K460" s="4">
        <v>499</v>
      </c>
      <c r="L460" s="4">
        <v>499</v>
      </c>
      <c r="M460" s="4">
        <v>100</v>
      </c>
      <c r="N460" s="4" t="s">
        <v>764</v>
      </c>
      <c r="O460" s="5">
        <v>6497</v>
      </c>
      <c r="P460" s="4" t="s">
        <v>443</v>
      </c>
      <c r="Q460" s="6">
        <v>50</v>
      </c>
      <c r="R460" s="6">
        <f t="shared" si="7"/>
        <v>50</v>
      </c>
    </row>
    <row r="461" s="1" customFormat="1" customHeight="1" spans="1:18">
      <c r="A461" s="3">
        <v>45600.8104166667</v>
      </c>
      <c r="B461" s="4">
        <v>53593570</v>
      </c>
      <c r="C461" s="4">
        <v>2905</v>
      </c>
      <c r="D461" s="4" t="s">
        <v>142</v>
      </c>
      <c r="E461" s="4" t="s">
        <v>63</v>
      </c>
      <c r="F461" s="4">
        <v>135804</v>
      </c>
      <c r="G461" s="4" t="s">
        <v>761</v>
      </c>
      <c r="H461" s="4" t="s">
        <v>762</v>
      </c>
      <c r="I461" s="4" t="s">
        <v>763</v>
      </c>
      <c r="J461" s="4">
        <v>1</v>
      </c>
      <c r="K461" s="4">
        <v>499</v>
      </c>
      <c r="L461" s="4">
        <v>499</v>
      </c>
      <c r="M461" s="4">
        <v>100</v>
      </c>
      <c r="N461" s="4" t="s">
        <v>764</v>
      </c>
      <c r="O461" s="5">
        <v>16301</v>
      </c>
      <c r="P461" s="4" t="s">
        <v>509</v>
      </c>
      <c r="Q461" s="6">
        <v>50</v>
      </c>
      <c r="R461" s="6">
        <f t="shared" si="7"/>
        <v>50</v>
      </c>
    </row>
    <row r="462" s="1" customFormat="1" customHeight="1" spans="1:18">
      <c r="A462" s="3">
        <v>45609.6</v>
      </c>
      <c r="B462" s="4">
        <v>54151668</v>
      </c>
      <c r="C462" s="4">
        <v>2905</v>
      </c>
      <c r="D462" s="4" t="s">
        <v>142</v>
      </c>
      <c r="E462" s="4" t="s">
        <v>63</v>
      </c>
      <c r="F462" s="4">
        <v>135804</v>
      </c>
      <c r="G462" s="4" t="s">
        <v>761</v>
      </c>
      <c r="H462" s="4" t="s">
        <v>762</v>
      </c>
      <c r="I462" s="4" t="s">
        <v>763</v>
      </c>
      <c r="J462" s="4">
        <v>2</v>
      </c>
      <c r="K462" s="4">
        <v>998</v>
      </c>
      <c r="L462" s="4">
        <v>499</v>
      </c>
      <c r="M462" s="4">
        <v>200</v>
      </c>
      <c r="N462" s="4" t="s">
        <v>764</v>
      </c>
      <c r="O462" s="5">
        <v>16301</v>
      </c>
      <c r="P462" s="4" t="s">
        <v>509</v>
      </c>
      <c r="Q462" s="6">
        <v>50</v>
      </c>
      <c r="R462" s="6">
        <f t="shared" si="7"/>
        <v>100</v>
      </c>
    </row>
    <row r="463" s="1" customFormat="1" customHeight="1" spans="1:18">
      <c r="A463" s="3">
        <v>45612.6326388889</v>
      </c>
      <c r="B463" s="4">
        <v>54337310</v>
      </c>
      <c r="C463" s="4">
        <v>2905</v>
      </c>
      <c r="D463" s="4" t="s">
        <v>142</v>
      </c>
      <c r="E463" s="4" t="s">
        <v>63</v>
      </c>
      <c r="F463" s="4">
        <v>115733</v>
      </c>
      <c r="G463" s="4" t="s">
        <v>765</v>
      </c>
      <c r="H463" s="4" t="s">
        <v>766</v>
      </c>
      <c r="I463" s="4" t="s">
        <v>763</v>
      </c>
      <c r="J463" s="4">
        <v>1</v>
      </c>
      <c r="K463" s="4">
        <v>340</v>
      </c>
      <c r="L463" s="4">
        <v>340</v>
      </c>
      <c r="M463" s="4">
        <v>50</v>
      </c>
      <c r="N463" s="4" t="s">
        <v>767</v>
      </c>
      <c r="O463" s="5">
        <v>11051</v>
      </c>
      <c r="P463" s="4" t="s">
        <v>468</v>
      </c>
      <c r="Q463" s="6">
        <v>0</v>
      </c>
      <c r="R463" s="6">
        <f t="shared" si="7"/>
        <v>0</v>
      </c>
    </row>
    <row r="464" s="1" customFormat="1" customHeight="1" spans="1:18">
      <c r="A464" s="3">
        <v>45578.5493055556</v>
      </c>
      <c r="B464" s="4">
        <v>52167948</v>
      </c>
      <c r="C464" s="4">
        <v>2907</v>
      </c>
      <c r="D464" s="4" t="s">
        <v>122</v>
      </c>
      <c r="E464" s="4" t="s">
        <v>9</v>
      </c>
      <c r="F464" s="4">
        <v>135804</v>
      </c>
      <c r="G464" s="4" t="s">
        <v>761</v>
      </c>
      <c r="H464" s="4" t="s">
        <v>762</v>
      </c>
      <c r="I464" s="4" t="s">
        <v>763</v>
      </c>
      <c r="J464" s="4">
        <v>1</v>
      </c>
      <c r="K464" s="4">
        <v>499</v>
      </c>
      <c r="L464" s="4">
        <v>499</v>
      </c>
      <c r="M464" s="4">
        <v>100</v>
      </c>
      <c r="N464" s="4" t="s">
        <v>764</v>
      </c>
      <c r="O464" s="5">
        <v>9988</v>
      </c>
      <c r="P464" s="4" t="s">
        <v>811</v>
      </c>
      <c r="Q464" s="6">
        <v>50</v>
      </c>
      <c r="R464" s="6">
        <f t="shared" si="7"/>
        <v>50</v>
      </c>
    </row>
    <row r="465" s="1" customFormat="1" customHeight="1" spans="1:18">
      <c r="A465" s="3">
        <v>45584.3868055556</v>
      </c>
      <c r="B465" s="4">
        <v>52525611</v>
      </c>
      <c r="C465" s="4">
        <v>2907</v>
      </c>
      <c r="D465" s="4" t="s">
        <v>122</v>
      </c>
      <c r="E465" s="4" t="s">
        <v>9</v>
      </c>
      <c r="F465" s="4">
        <v>135804</v>
      </c>
      <c r="G465" s="4" t="s">
        <v>761</v>
      </c>
      <c r="H465" s="4" t="s">
        <v>762</v>
      </c>
      <c r="I465" s="4" t="s">
        <v>763</v>
      </c>
      <c r="J465" s="4">
        <v>1</v>
      </c>
      <c r="K465" s="4">
        <v>499</v>
      </c>
      <c r="L465" s="4">
        <v>499</v>
      </c>
      <c r="M465" s="4">
        <v>100</v>
      </c>
      <c r="N465" s="4" t="s">
        <v>764</v>
      </c>
      <c r="O465" s="5">
        <v>9988</v>
      </c>
      <c r="P465" s="4" t="s">
        <v>811</v>
      </c>
      <c r="Q465" s="6">
        <v>50</v>
      </c>
      <c r="R465" s="6">
        <f t="shared" si="7"/>
        <v>50</v>
      </c>
    </row>
    <row r="466" s="1" customFormat="1" customHeight="1" spans="1:18">
      <c r="A466" s="3">
        <v>45588.3708333333</v>
      </c>
      <c r="B466" s="4">
        <v>52778752</v>
      </c>
      <c r="C466" s="4">
        <v>2907</v>
      </c>
      <c r="D466" s="4" t="s">
        <v>122</v>
      </c>
      <c r="E466" s="4" t="s">
        <v>9</v>
      </c>
      <c r="F466" s="4">
        <v>135804</v>
      </c>
      <c r="G466" s="4" t="s">
        <v>761</v>
      </c>
      <c r="H466" s="4" t="s">
        <v>762</v>
      </c>
      <c r="I466" s="4" t="s">
        <v>763</v>
      </c>
      <c r="J466" s="4">
        <v>4</v>
      </c>
      <c r="K466" s="4">
        <v>1996</v>
      </c>
      <c r="L466" s="4">
        <v>499</v>
      </c>
      <c r="M466" s="4">
        <v>400</v>
      </c>
      <c r="N466" s="4" t="s">
        <v>764</v>
      </c>
      <c r="O466" s="5">
        <v>9988</v>
      </c>
      <c r="P466" s="4" t="s">
        <v>811</v>
      </c>
      <c r="Q466" s="6">
        <v>50</v>
      </c>
      <c r="R466" s="6">
        <f t="shared" si="7"/>
        <v>200</v>
      </c>
    </row>
    <row r="467" s="1" customFormat="1" customHeight="1" spans="1:18">
      <c r="A467" s="3">
        <v>45588.3777777778</v>
      </c>
      <c r="B467" s="4">
        <v>52779628</v>
      </c>
      <c r="C467" s="4">
        <v>2907</v>
      </c>
      <c r="D467" s="4" t="s">
        <v>122</v>
      </c>
      <c r="E467" s="4" t="s">
        <v>9</v>
      </c>
      <c r="F467" s="4">
        <v>135804</v>
      </c>
      <c r="G467" s="4" t="s">
        <v>761</v>
      </c>
      <c r="H467" s="4" t="s">
        <v>762</v>
      </c>
      <c r="I467" s="4" t="s">
        <v>763</v>
      </c>
      <c r="J467" s="4">
        <v>1</v>
      </c>
      <c r="K467" s="4">
        <v>499</v>
      </c>
      <c r="L467" s="4">
        <v>499</v>
      </c>
      <c r="M467" s="4">
        <v>100</v>
      </c>
      <c r="N467" s="4" t="s">
        <v>764</v>
      </c>
      <c r="O467" s="5">
        <v>9988</v>
      </c>
      <c r="P467" s="4" t="s">
        <v>811</v>
      </c>
      <c r="Q467" s="6">
        <v>50</v>
      </c>
      <c r="R467" s="6">
        <f t="shared" si="7"/>
        <v>50</v>
      </c>
    </row>
    <row r="468" s="1" customFormat="1" customHeight="1" spans="1:18">
      <c r="A468" s="3">
        <v>45588.3777777778</v>
      </c>
      <c r="B468" s="4">
        <v>52779628</v>
      </c>
      <c r="C468" s="4">
        <v>2907</v>
      </c>
      <c r="D468" s="4" t="s">
        <v>122</v>
      </c>
      <c r="E468" s="4" t="s">
        <v>9</v>
      </c>
      <c r="F468" s="4">
        <v>135804</v>
      </c>
      <c r="G468" s="4" t="s">
        <v>761</v>
      </c>
      <c r="H468" s="4" t="s">
        <v>762</v>
      </c>
      <c r="I468" s="4" t="s">
        <v>763</v>
      </c>
      <c r="J468" s="4">
        <v>1</v>
      </c>
      <c r="K468" s="4">
        <v>499</v>
      </c>
      <c r="L468" s="4">
        <v>499</v>
      </c>
      <c r="M468" s="4">
        <v>100</v>
      </c>
      <c r="N468" s="4" t="s">
        <v>764</v>
      </c>
      <c r="O468" s="5">
        <v>9988</v>
      </c>
      <c r="P468" s="4" t="s">
        <v>811</v>
      </c>
      <c r="Q468" s="6">
        <v>50</v>
      </c>
      <c r="R468" s="6">
        <f t="shared" si="7"/>
        <v>50</v>
      </c>
    </row>
    <row r="469" s="1" customFormat="1" customHeight="1" spans="1:18">
      <c r="A469" s="3">
        <v>45588.4291666667</v>
      </c>
      <c r="B469" s="4">
        <v>52779812</v>
      </c>
      <c r="C469" s="4">
        <v>2907</v>
      </c>
      <c r="D469" s="4" t="s">
        <v>122</v>
      </c>
      <c r="E469" s="4" t="s">
        <v>9</v>
      </c>
      <c r="F469" s="4">
        <v>135804</v>
      </c>
      <c r="G469" s="4" t="s">
        <v>761</v>
      </c>
      <c r="H469" s="4" t="s">
        <v>762</v>
      </c>
      <c r="I469" s="4" t="s">
        <v>763</v>
      </c>
      <c r="J469" s="4">
        <v>2</v>
      </c>
      <c r="K469" s="4">
        <v>998</v>
      </c>
      <c r="L469" s="4">
        <v>499</v>
      </c>
      <c r="M469" s="4">
        <v>200</v>
      </c>
      <c r="N469" s="4" t="s">
        <v>764</v>
      </c>
      <c r="O469" s="5">
        <v>9988</v>
      </c>
      <c r="P469" s="4" t="s">
        <v>811</v>
      </c>
      <c r="Q469" s="6">
        <v>50</v>
      </c>
      <c r="R469" s="6">
        <f t="shared" si="7"/>
        <v>100</v>
      </c>
    </row>
    <row r="470" s="1" customFormat="1" customHeight="1" spans="1:18">
      <c r="A470" s="3">
        <v>45589.4319444444</v>
      </c>
      <c r="B470" s="4">
        <v>52850903</v>
      </c>
      <c r="C470" s="4">
        <v>2907</v>
      </c>
      <c r="D470" s="4" t="s">
        <v>122</v>
      </c>
      <c r="E470" s="4" t="s">
        <v>9</v>
      </c>
      <c r="F470" s="4">
        <v>135804</v>
      </c>
      <c r="G470" s="4" t="s">
        <v>761</v>
      </c>
      <c r="H470" s="4" t="s">
        <v>762</v>
      </c>
      <c r="I470" s="4" t="s">
        <v>763</v>
      </c>
      <c r="J470" s="4">
        <v>1</v>
      </c>
      <c r="K470" s="4">
        <v>499</v>
      </c>
      <c r="L470" s="4">
        <v>499</v>
      </c>
      <c r="M470" s="4">
        <v>100</v>
      </c>
      <c r="N470" s="4" t="s">
        <v>764</v>
      </c>
      <c r="O470" s="5">
        <v>9988</v>
      </c>
      <c r="P470" s="4" t="s">
        <v>811</v>
      </c>
      <c r="Q470" s="6">
        <v>50</v>
      </c>
      <c r="R470" s="6">
        <f t="shared" si="7"/>
        <v>50</v>
      </c>
    </row>
    <row r="471" s="1" customFormat="1" customHeight="1" spans="1:18">
      <c r="A471" s="3">
        <v>45589.4319444444</v>
      </c>
      <c r="B471" s="4">
        <v>52850903</v>
      </c>
      <c r="C471" s="4">
        <v>2907</v>
      </c>
      <c r="D471" s="4" t="s">
        <v>122</v>
      </c>
      <c r="E471" s="4" t="s">
        <v>9</v>
      </c>
      <c r="F471" s="4">
        <v>135804</v>
      </c>
      <c r="G471" s="4" t="s">
        <v>761</v>
      </c>
      <c r="H471" s="4" t="s">
        <v>762</v>
      </c>
      <c r="I471" s="4" t="s">
        <v>763</v>
      </c>
      <c r="J471" s="4">
        <v>1</v>
      </c>
      <c r="K471" s="4">
        <v>499</v>
      </c>
      <c r="L471" s="4">
        <v>499</v>
      </c>
      <c r="M471" s="4">
        <v>100</v>
      </c>
      <c r="N471" s="4" t="s">
        <v>764</v>
      </c>
      <c r="O471" s="5">
        <v>9988</v>
      </c>
      <c r="P471" s="4" t="s">
        <v>811</v>
      </c>
      <c r="Q471" s="6">
        <v>50</v>
      </c>
      <c r="R471" s="6">
        <f t="shared" si="7"/>
        <v>50</v>
      </c>
    </row>
    <row r="472" s="1" customFormat="1" customHeight="1" spans="1:18">
      <c r="A472" s="3">
        <v>45591.8701388889</v>
      </c>
      <c r="B472" s="4">
        <v>53025236</v>
      </c>
      <c r="C472" s="4">
        <v>2907</v>
      </c>
      <c r="D472" s="4" t="s">
        <v>122</v>
      </c>
      <c r="E472" s="4" t="s">
        <v>9</v>
      </c>
      <c r="F472" s="4">
        <v>135804</v>
      </c>
      <c r="G472" s="4" t="s">
        <v>761</v>
      </c>
      <c r="H472" s="4" t="s">
        <v>762</v>
      </c>
      <c r="I472" s="4" t="s">
        <v>763</v>
      </c>
      <c r="J472" s="4">
        <v>1</v>
      </c>
      <c r="K472" s="4">
        <v>499</v>
      </c>
      <c r="L472" s="4">
        <v>499</v>
      </c>
      <c r="M472" s="4">
        <v>100</v>
      </c>
      <c r="N472" s="4" t="s">
        <v>764</v>
      </c>
      <c r="O472" s="5">
        <v>15903</v>
      </c>
      <c r="P472" s="4" t="s">
        <v>664</v>
      </c>
      <c r="Q472" s="6">
        <v>50</v>
      </c>
      <c r="R472" s="6">
        <f t="shared" si="7"/>
        <v>50</v>
      </c>
    </row>
    <row r="473" s="1" customFormat="1" customHeight="1" spans="1:18">
      <c r="A473" s="3">
        <v>45593.5826388889</v>
      </c>
      <c r="B473" s="4">
        <v>53097431</v>
      </c>
      <c r="C473" s="4">
        <v>2907</v>
      </c>
      <c r="D473" s="4" t="s">
        <v>122</v>
      </c>
      <c r="E473" s="4" t="s">
        <v>9</v>
      </c>
      <c r="F473" s="4">
        <v>135804</v>
      </c>
      <c r="G473" s="4" t="s">
        <v>761</v>
      </c>
      <c r="H473" s="4" t="s">
        <v>762</v>
      </c>
      <c r="I473" s="4" t="s">
        <v>763</v>
      </c>
      <c r="J473" s="4">
        <v>1</v>
      </c>
      <c r="K473" s="4">
        <v>499</v>
      </c>
      <c r="L473" s="4">
        <v>499</v>
      </c>
      <c r="M473" s="4">
        <v>100</v>
      </c>
      <c r="N473" s="4" t="s">
        <v>764</v>
      </c>
      <c r="O473" s="5">
        <v>15903</v>
      </c>
      <c r="P473" s="4" t="s">
        <v>664</v>
      </c>
      <c r="Q473" s="6">
        <v>50</v>
      </c>
      <c r="R473" s="6">
        <f t="shared" si="7"/>
        <v>50</v>
      </c>
    </row>
    <row r="474" s="1" customFormat="1" customHeight="1" spans="1:18">
      <c r="A474" s="3">
        <v>45593.7423611111</v>
      </c>
      <c r="B474" s="4">
        <v>53134872</v>
      </c>
      <c r="C474" s="4">
        <v>2907</v>
      </c>
      <c r="D474" s="4" t="s">
        <v>122</v>
      </c>
      <c r="E474" s="4" t="s">
        <v>9</v>
      </c>
      <c r="F474" s="4">
        <v>135804</v>
      </c>
      <c r="G474" s="4" t="s">
        <v>761</v>
      </c>
      <c r="H474" s="4" t="s">
        <v>762</v>
      </c>
      <c r="I474" s="4" t="s">
        <v>763</v>
      </c>
      <c r="J474" s="4">
        <v>1</v>
      </c>
      <c r="K474" s="4">
        <v>499</v>
      </c>
      <c r="L474" s="4">
        <v>499</v>
      </c>
      <c r="M474" s="4">
        <v>100</v>
      </c>
      <c r="N474" s="4" t="s">
        <v>764</v>
      </c>
      <c r="O474" s="5">
        <v>9988</v>
      </c>
      <c r="P474" s="4" t="s">
        <v>811</v>
      </c>
      <c r="Q474" s="6">
        <v>50</v>
      </c>
      <c r="R474" s="6">
        <f t="shared" si="7"/>
        <v>50</v>
      </c>
    </row>
    <row r="475" s="1" customFormat="1" customHeight="1" spans="1:18">
      <c r="A475" s="3">
        <v>45593.7423611111</v>
      </c>
      <c r="B475" s="4">
        <v>53134872</v>
      </c>
      <c r="C475" s="4">
        <v>2907</v>
      </c>
      <c r="D475" s="4" t="s">
        <v>122</v>
      </c>
      <c r="E475" s="4" t="s">
        <v>9</v>
      </c>
      <c r="F475" s="4">
        <v>135804</v>
      </c>
      <c r="G475" s="4" t="s">
        <v>761</v>
      </c>
      <c r="H475" s="4" t="s">
        <v>762</v>
      </c>
      <c r="I475" s="4" t="s">
        <v>763</v>
      </c>
      <c r="J475" s="4">
        <v>1</v>
      </c>
      <c r="K475" s="4">
        <v>499</v>
      </c>
      <c r="L475" s="4">
        <v>499</v>
      </c>
      <c r="M475" s="4">
        <v>100</v>
      </c>
      <c r="N475" s="4" t="s">
        <v>764</v>
      </c>
      <c r="O475" s="5">
        <v>9988</v>
      </c>
      <c r="P475" s="4" t="s">
        <v>811</v>
      </c>
      <c r="Q475" s="6">
        <v>50</v>
      </c>
      <c r="R475" s="6">
        <f t="shared" si="7"/>
        <v>50</v>
      </c>
    </row>
    <row r="476" s="1" customFormat="1" customHeight="1" spans="1:18">
      <c r="A476" s="3">
        <v>45593.7423611111</v>
      </c>
      <c r="B476" s="4">
        <v>53134872</v>
      </c>
      <c r="C476" s="4">
        <v>2907</v>
      </c>
      <c r="D476" s="4" t="s">
        <v>122</v>
      </c>
      <c r="E476" s="4" t="s">
        <v>9</v>
      </c>
      <c r="F476" s="4">
        <v>135804</v>
      </c>
      <c r="G476" s="4" t="s">
        <v>761</v>
      </c>
      <c r="H476" s="4" t="s">
        <v>762</v>
      </c>
      <c r="I476" s="4" t="s">
        <v>763</v>
      </c>
      <c r="J476" s="4">
        <v>1</v>
      </c>
      <c r="K476" s="4">
        <v>499</v>
      </c>
      <c r="L476" s="4">
        <v>499</v>
      </c>
      <c r="M476" s="4">
        <v>100</v>
      </c>
      <c r="N476" s="4" t="s">
        <v>764</v>
      </c>
      <c r="O476" s="5">
        <v>9988</v>
      </c>
      <c r="P476" s="4" t="s">
        <v>811</v>
      </c>
      <c r="Q476" s="6">
        <v>50</v>
      </c>
      <c r="R476" s="6">
        <f t="shared" si="7"/>
        <v>50</v>
      </c>
    </row>
    <row r="477" s="1" customFormat="1" customHeight="1" spans="1:18">
      <c r="A477" s="3">
        <v>45602.5215277778</v>
      </c>
      <c r="B477" s="4">
        <v>53676215</v>
      </c>
      <c r="C477" s="4">
        <v>2907</v>
      </c>
      <c r="D477" s="4" t="s">
        <v>122</v>
      </c>
      <c r="E477" s="4" t="s">
        <v>9</v>
      </c>
      <c r="F477" s="4">
        <v>135804</v>
      </c>
      <c r="G477" s="4" t="s">
        <v>761</v>
      </c>
      <c r="H477" s="4" t="s">
        <v>762</v>
      </c>
      <c r="I477" s="4" t="s">
        <v>763</v>
      </c>
      <c r="J477" s="4">
        <v>1</v>
      </c>
      <c r="K477" s="4">
        <v>499</v>
      </c>
      <c r="L477" s="4">
        <v>499</v>
      </c>
      <c r="M477" s="4">
        <v>100</v>
      </c>
      <c r="N477" s="4" t="s">
        <v>764</v>
      </c>
      <c r="O477" s="5">
        <v>15903</v>
      </c>
      <c r="P477" s="4" t="s">
        <v>664</v>
      </c>
      <c r="Q477" s="6">
        <v>50</v>
      </c>
      <c r="R477" s="6">
        <f t="shared" si="7"/>
        <v>50</v>
      </c>
    </row>
    <row r="478" s="1" customFormat="1" customHeight="1" spans="1:18">
      <c r="A478" s="3">
        <v>45602.5791666667</v>
      </c>
      <c r="B478" s="4">
        <v>53695634</v>
      </c>
      <c r="C478" s="4">
        <v>2907</v>
      </c>
      <c r="D478" s="4" t="s">
        <v>122</v>
      </c>
      <c r="E478" s="4" t="s">
        <v>9</v>
      </c>
      <c r="F478" s="4">
        <v>135804</v>
      </c>
      <c r="G478" s="4" t="s">
        <v>761</v>
      </c>
      <c r="H478" s="4" t="s">
        <v>762</v>
      </c>
      <c r="I478" s="4" t="s">
        <v>763</v>
      </c>
      <c r="J478" s="4">
        <v>1</v>
      </c>
      <c r="K478" s="4">
        <v>499</v>
      </c>
      <c r="L478" s="4">
        <v>499</v>
      </c>
      <c r="M478" s="4">
        <v>100</v>
      </c>
      <c r="N478" s="4" t="s">
        <v>764</v>
      </c>
      <c r="O478" s="5">
        <v>9988</v>
      </c>
      <c r="P478" s="4" t="s">
        <v>811</v>
      </c>
      <c r="Q478" s="6">
        <v>50</v>
      </c>
      <c r="R478" s="6">
        <f t="shared" si="7"/>
        <v>50</v>
      </c>
    </row>
    <row r="479" s="1" customFormat="1" customHeight="1" spans="1:18">
      <c r="A479" s="3">
        <v>45602.5791666667</v>
      </c>
      <c r="B479" s="4">
        <v>53695634</v>
      </c>
      <c r="C479" s="4">
        <v>2907</v>
      </c>
      <c r="D479" s="4" t="s">
        <v>122</v>
      </c>
      <c r="E479" s="4" t="s">
        <v>9</v>
      </c>
      <c r="F479" s="4">
        <v>135804</v>
      </c>
      <c r="G479" s="4" t="s">
        <v>761</v>
      </c>
      <c r="H479" s="4" t="s">
        <v>762</v>
      </c>
      <c r="I479" s="4" t="s">
        <v>763</v>
      </c>
      <c r="J479" s="4">
        <v>1</v>
      </c>
      <c r="K479" s="4">
        <v>499</v>
      </c>
      <c r="L479" s="4">
        <v>499</v>
      </c>
      <c r="M479" s="4">
        <v>100</v>
      </c>
      <c r="N479" s="4" t="s">
        <v>764</v>
      </c>
      <c r="O479" s="5">
        <v>9988</v>
      </c>
      <c r="P479" s="4" t="s">
        <v>811</v>
      </c>
      <c r="Q479" s="6">
        <v>50</v>
      </c>
      <c r="R479" s="6">
        <f t="shared" si="7"/>
        <v>50</v>
      </c>
    </row>
    <row r="480" s="1" customFormat="1" customHeight="1" spans="1:18">
      <c r="A480" s="3">
        <v>45602.85625</v>
      </c>
      <c r="B480" s="4">
        <v>53728935</v>
      </c>
      <c r="C480" s="4">
        <v>2907</v>
      </c>
      <c r="D480" s="4" t="s">
        <v>122</v>
      </c>
      <c r="E480" s="4" t="s">
        <v>9</v>
      </c>
      <c r="F480" s="4">
        <v>135804</v>
      </c>
      <c r="G480" s="4" t="s">
        <v>761</v>
      </c>
      <c r="H480" s="4" t="s">
        <v>762</v>
      </c>
      <c r="I480" s="4" t="s">
        <v>763</v>
      </c>
      <c r="J480" s="4">
        <v>1</v>
      </c>
      <c r="K480" s="4">
        <v>499</v>
      </c>
      <c r="L480" s="4">
        <v>499</v>
      </c>
      <c r="M480" s="4">
        <v>100</v>
      </c>
      <c r="N480" s="4" t="s">
        <v>764</v>
      </c>
      <c r="O480" s="5">
        <v>9988</v>
      </c>
      <c r="P480" s="4" t="s">
        <v>811</v>
      </c>
      <c r="Q480" s="6">
        <v>50</v>
      </c>
      <c r="R480" s="6">
        <f t="shared" si="7"/>
        <v>50</v>
      </c>
    </row>
    <row r="481" s="1" customFormat="1" customHeight="1" spans="1:18">
      <c r="A481" s="3">
        <v>45605.7152777778</v>
      </c>
      <c r="B481" s="4">
        <v>53894099</v>
      </c>
      <c r="C481" s="4">
        <v>2907</v>
      </c>
      <c r="D481" s="4" t="s">
        <v>122</v>
      </c>
      <c r="E481" s="4" t="s">
        <v>9</v>
      </c>
      <c r="F481" s="4">
        <v>135804</v>
      </c>
      <c r="G481" s="4" t="s">
        <v>761</v>
      </c>
      <c r="H481" s="4" t="s">
        <v>762</v>
      </c>
      <c r="I481" s="4" t="s">
        <v>763</v>
      </c>
      <c r="J481" s="4">
        <v>2</v>
      </c>
      <c r="K481" s="4">
        <v>998</v>
      </c>
      <c r="L481" s="4">
        <v>499</v>
      </c>
      <c r="M481" s="4">
        <v>200</v>
      </c>
      <c r="N481" s="4" t="s">
        <v>764</v>
      </c>
      <c r="O481" s="5">
        <v>9988</v>
      </c>
      <c r="P481" s="4" t="s">
        <v>811</v>
      </c>
      <c r="Q481" s="6">
        <v>50</v>
      </c>
      <c r="R481" s="6">
        <f t="shared" si="7"/>
        <v>100</v>
      </c>
    </row>
    <row r="482" s="1" customFormat="1" customHeight="1" spans="1:18">
      <c r="A482" s="3">
        <v>45607.8493055556</v>
      </c>
      <c r="B482" s="4">
        <v>54053810</v>
      </c>
      <c r="C482" s="4">
        <v>2907</v>
      </c>
      <c r="D482" s="4" t="s">
        <v>122</v>
      </c>
      <c r="E482" s="4" t="s">
        <v>9</v>
      </c>
      <c r="F482" s="4">
        <v>135804</v>
      </c>
      <c r="G482" s="4" t="s">
        <v>761</v>
      </c>
      <c r="H482" s="4" t="s">
        <v>762</v>
      </c>
      <c r="I482" s="4" t="s">
        <v>763</v>
      </c>
      <c r="J482" s="4">
        <v>1</v>
      </c>
      <c r="K482" s="4">
        <v>499</v>
      </c>
      <c r="L482" s="4">
        <v>499</v>
      </c>
      <c r="M482" s="4">
        <v>100</v>
      </c>
      <c r="N482" s="4" t="s">
        <v>764</v>
      </c>
      <c r="O482" s="5">
        <v>9988</v>
      </c>
      <c r="P482" s="4" t="s">
        <v>811</v>
      </c>
      <c r="Q482" s="6">
        <v>50</v>
      </c>
      <c r="R482" s="6">
        <f t="shared" si="7"/>
        <v>50</v>
      </c>
    </row>
    <row r="483" s="1" customFormat="1" customHeight="1" spans="1:18">
      <c r="A483" s="3">
        <v>45607.8493055556</v>
      </c>
      <c r="B483" s="4">
        <v>54053810</v>
      </c>
      <c r="C483" s="4">
        <v>2907</v>
      </c>
      <c r="D483" s="4" t="s">
        <v>122</v>
      </c>
      <c r="E483" s="4" t="s">
        <v>9</v>
      </c>
      <c r="F483" s="4">
        <v>135804</v>
      </c>
      <c r="G483" s="4" t="s">
        <v>761</v>
      </c>
      <c r="H483" s="4" t="s">
        <v>762</v>
      </c>
      <c r="I483" s="4" t="s">
        <v>763</v>
      </c>
      <c r="J483" s="4">
        <v>1</v>
      </c>
      <c r="K483" s="4">
        <v>499</v>
      </c>
      <c r="L483" s="4">
        <v>499</v>
      </c>
      <c r="M483" s="4">
        <v>100</v>
      </c>
      <c r="N483" s="4" t="s">
        <v>764</v>
      </c>
      <c r="O483" s="5">
        <v>9988</v>
      </c>
      <c r="P483" s="4" t="s">
        <v>811</v>
      </c>
      <c r="Q483" s="6">
        <v>50</v>
      </c>
      <c r="R483" s="6">
        <f t="shared" si="7"/>
        <v>50</v>
      </c>
    </row>
    <row r="484" s="1" customFormat="1" customHeight="1" spans="1:18">
      <c r="A484" s="3">
        <v>45618.61875</v>
      </c>
      <c r="B484" s="4">
        <v>54700299</v>
      </c>
      <c r="C484" s="4">
        <v>2907</v>
      </c>
      <c r="D484" s="4" t="s">
        <v>122</v>
      </c>
      <c r="E484" s="4" t="s">
        <v>9</v>
      </c>
      <c r="F484" s="4">
        <v>135804</v>
      </c>
      <c r="G484" s="4" t="s">
        <v>761</v>
      </c>
      <c r="H484" s="4" t="s">
        <v>762</v>
      </c>
      <c r="I484" s="4" t="s">
        <v>763</v>
      </c>
      <c r="J484" s="4">
        <v>1</v>
      </c>
      <c r="K484" s="4">
        <v>499</v>
      </c>
      <c r="L484" s="4">
        <v>499</v>
      </c>
      <c r="M484" s="4">
        <v>100</v>
      </c>
      <c r="N484" s="4" t="s">
        <v>764</v>
      </c>
      <c r="O484" s="5">
        <v>9988</v>
      </c>
      <c r="P484" s="4" t="s">
        <v>811</v>
      </c>
      <c r="Q484" s="6">
        <v>50</v>
      </c>
      <c r="R484" s="6">
        <f t="shared" si="7"/>
        <v>50</v>
      </c>
    </row>
    <row r="485" s="1" customFormat="1" customHeight="1" spans="1:18">
      <c r="A485" s="3">
        <v>45618.61875</v>
      </c>
      <c r="B485" s="4">
        <v>54700299</v>
      </c>
      <c r="C485" s="4">
        <v>2907</v>
      </c>
      <c r="D485" s="4" t="s">
        <v>122</v>
      </c>
      <c r="E485" s="4" t="s">
        <v>9</v>
      </c>
      <c r="F485" s="4">
        <v>135804</v>
      </c>
      <c r="G485" s="4" t="s">
        <v>761</v>
      </c>
      <c r="H485" s="4" t="s">
        <v>762</v>
      </c>
      <c r="I485" s="4" t="s">
        <v>763</v>
      </c>
      <c r="J485" s="4">
        <v>1</v>
      </c>
      <c r="K485" s="4">
        <v>499</v>
      </c>
      <c r="L485" s="4">
        <v>499</v>
      </c>
      <c r="M485" s="4">
        <v>100</v>
      </c>
      <c r="N485" s="4" t="s">
        <v>764</v>
      </c>
      <c r="O485" s="5">
        <v>9988</v>
      </c>
      <c r="P485" s="4" t="s">
        <v>811</v>
      </c>
      <c r="Q485" s="6">
        <v>50</v>
      </c>
      <c r="R485" s="6">
        <f t="shared" si="7"/>
        <v>50</v>
      </c>
    </row>
    <row r="486" s="1" customFormat="1" customHeight="1" spans="1:18">
      <c r="A486" s="3">
        <v>45621.60625</v>
      </c>
      <c r="B486" s="4">
        <v>54881379</v>
      </c>
      <c r="C486" s="4">
        <v>2907</v>
      </c>
      <c r="D486" s="4" t="s">
        <v>122</v>
      </c>
      <c r="E486" s="4" t="s">
        <v>9</v>
      </c>
      <c r="F486" s="4">
        <v>135804</v>
      </c>
      <c r="G486" s="4" t="s">
        <v>761</v>
      </c>
      <c r="H486" s="4" t="s">
        <v>762</v>
      </c>
      <c r="I486" s="4" t="s">
        <v>763</v>
      </c>
      <c r="J486" s="4">
        <v>1</v>
      </c>
      <c r="K486" s="4">
        <v>499</v>
      </c>
      <c r="L486" s="4">
        <v>499</v>
      </c>
      <c r="M486" s="4">
        <v>100</v>
      </c>
      <c r="N486" s="4" t="s">
        <v>764</v>
      </c>
      <c r="O486" s="5">
        <v>15903</v>
      </c>
      <c r="P486" s="4" t="s">
        <v>664</v>
      </c>
      <c r="Q486" s="6">
        <v>50</v>
      </c>
      <c r="R486" s="6">
        <f t="shared" si="7"/>
        <v>50</v>
      </c>
    </row>
    <row r="487" s="1" customFormat="1" customHeight="1" spans="1:18">
      <c r="A487" s="3">
        <v>45621.6152777778</v>
      </c>
      <c r="B487" s="4">
        <v>54881969</v>
      </c>
      <c r="C487" s="4">
        <v>2907</v>
      </c>
      <c r="D487" s="4" t="s">
        <v>122</v>
      </c>
      <c r="E487" s="4" t="s">
        <v>9</v>
      </c>
      <c r="F487" s="4">
        <v>135804</v>
      </c>
      <c r="G487" s="4" t="s">
        <v>761</v>
      </c>
      <c r="H487" s="4" t="s">
        <v>762</v>
      </c>
      <c r="I487" s="4" t="s">
        <v>763</v>
      </c>
      <c r="J487" s="4">
        <v>2</v>
      </c>
      <c r="K487" s="4">
        <v>998</v>
      </c>
      <c r="L487" s="4">
        <v>499</v>
      </c>
      <c r="M487" s="4">
        <v>200</v>
      </c>
      <c r="N487" s="4" t="s">
        <v>764</v>
      </c>
      <c r="O487" s="5">
        <v>9988</v>
      </c>
      <c r="P487" s="4" t="s">
        <v>811</v>
      </c>
      <c r="Q487" s="6">
        <v>50</v>
      </c>
      <c r="R487" s="6">
        <f t="shared" si="7"/>
        <v>100</v>
      </c>
    </row>
    <row r="488" s="1" customFormat="1" customHeight="1" spans="1:18">
      <c r="A488" s="3">
        <v>45621.7305555556</v>
      </c>
      <c r="B488" s="4">
        <v>54883310</v>
      </c>
      <c r="C488" s="4">
        <v>2907</v>
      </c>
      <c r="D488" s="4" t="s">
        <v>122</v>
      </c>
      <c r="E488" s="4" t="s">
        <v>9</v>
      </c>
      <c r="F488" s="4">
        <v>135804</v>
      </c>
      <c r="G488" s="4" t="s">
        <v>761</v>
      </c>
      <c r="H488" s="4" t="s">
        <v>762</v>
      </c>
      <c r="I488" s="4" t="s">
        <v>763</v>
      </c>
      <c r="J488" s="4">
        <v>1</v>
      </c>
      <c r="K488" s="4">
        <v>499</v>
      </c>
      <c r="L488" s="4">
        <v>499</v>
      </c>
      <c r="M488" s="4">
        <v>100</v>
      </c>
      <c r="N488" s="4" t="s">
        <v>764</v>
      </c>
      <c r="O488" s="5">
        <v>9988</v>
      </c>
      <c r="P488" s="4" t="s">
        <v>811</v>
      </c>
      <c r="Q488" s="6">
        <v>50</v>
      </c>
      <c r="R488" s="6">
        <f t="shared" si="7"/>
        <v>50</v>
      </c>
    </row>
    <row r="489" s="1" customFormat="1" customHeight="1" spans="1:18">
      <c r="A489" s="3">
        <v>45621.7305555556</v>
      </c>
      <c r="B489" s="4">
        <v>54883310</v>
      </c>
      <c r="C489" s="4">
        <v>2907</v>
      </c>
      <c r="D489" s="4" t="s">
        <v>122</v>
      </c>
      <c r="E489" s="4" t="s">
        <v>9</v>
      </c>
      <c r="F489" s="4">
        <v>135804</v>
      </c>
      <c r="G489" s="4" t="s">
        <v>761</v>
      </c>
      <c r="H489" s="4" t="s">
        <v>762</v>
      </c>
      <c r="I489" s="4" t="s">
        <v>763</v>
      </c>
      <c r="J489" s="4">
        <v>1</v>
      </c>
      <c r="K489" s="4">
        <v>499</v>
      </c>
      <c r="L489" s="4">
        <v>499</v>
      </c>
      <c r="M489" s="4">
        <v>100</v>
      </c>
      <c r="N489" s="4" t="s">
        <v>764</v>
      </c>
      <c r="O489" s="5">
        <v>9988</v>
      </c>
      <c r="P489" s="4" t="s">
        <v>811</v>
      </c>
      <c r="Q489" s="6">
        <v>50</v>
      </c>
      <c r="R489" s="6">
        <f t="shared" si="7"/>
        <v>50</v>
      </c>
    </row>
    <row r="490" s="1" customFormat="1" customHeight="1" spans="1:18">
      <c r="A490" s="3">
        <v>45599.8895833333</v>
      </c>
      <c r="B490" s="4">
        <v>53539631</v>
      </c>
      <c r="C490" s="4">
        <v>2910</v>
      </c>
      <c r="D490" s="4" t="s">
        <v>89</v>
      </c>
      <c r="E490" s="4" t="s">
        <v>63</v>
      </c>
      <c r="F490" s="4">
        <v>135804</v>
      </c>
      <c r="G490" s="4" t="s">
        <v>761</v>
      </c>
      <c r="H490" s="4" t="s">
        <v>762</v>
      </c>
      <c r="I490" s="4" t="s">
        <v>763</v>
      </c>
      <c r="J490" s="4">
        <v>1</v>
      </c>
      <c r="K490" s="4">
        <v>499</v>
      </c>
      <c r="L490" s="4">
        <v>499</v>
      </c>
      <c r="M490" s="4">
        <v>100</v>
      </c>
      <c r="N490" s="4" t="s">
        <v>764</v>
      </c>
      <c r="O490" s="5">
        <v>10043</v>
      </c>
      <c r="P490" s="4" t="s">
        <v>494</v>
      </c>
      <c r="Q490" s="6">
        <v>50</v>
      </c>
      <c r="R490" s="6">
        <f t="shared" si="7"/>
        <v>50</v>
      </c>
    </row>
    <row r="491" s="1" customFormat="1" customHeight="1" spans="1:18">
      <c r="A491" s="3">
        <v>45602.84375</v>
      </c>
      <c r="B491" s="4">
        <v>53727648</v>
      </c>
      <c r="C491" s="4">
        <v>2910</v>
      </c>
      <c r="D491" s="4" t="s">
        <v>89</v>
      </c>
      <c r="E491" s="4" t="s">
        <v>63</v>
      </c>
      <c r="F491" s="4">
        <v>135804</v>
      </c>
      <c r="G491" s="4" t="s">
        <v>761</v>
      </c>
      <c r="H491" s="4" t="s">
        <v>762</v>
      </c>
      <c r="I491" s="4" t="s">
        <v>763</v>
      </c>
      <c r="J491" s="4">
        <v>1</v>
      </c>
      <c r="K491" s="4">
        <v>499</v>
      </c>
      <c r="L491" s="4">
        <v>499</v>
      </c>
      <c r="M491" s="4">
        <v>100</v>
      </c>
      <c r="N491" s="4" t="s">
        <v>764</v>
      </c>
      <c r="O491" s="5">
        <v>10043</v>
      </c>
      <c r="P491" s="4" t="s">
        <v>494</v>
      </c>
      <c r="Q491" s="6">
        <v>50</v>
      </c>
      <c r="R491" s="6">
        <f t="shared" si="7"/>
        <v>50</v>
      </c>
    </row>
    <row r="492" s="1" customFormat="1" customHeight="1" spans="1:18">
      <c r="A492" s="3">
        <v>45621.9236111111</v>
      </c>
      <c r="B492" s="4">
        <v>54915738</v>
      </c>
      <c r="C492" s="4">
        <v>2910</v>
      </c>
      <c r="D492" s="4" t="s">
        <v>89</v>
      </c>
      <c r="E492" s="4" t="s">
        <v>63</v>
      </c>
      <c r="F492" s="4">
        <v>115733</v>
      </c>
      <c r="G492" s="4" t="s">
        <v>765</v>
      </c>
      <c r="H492" s="4" t="s">
        <v>766</v>
      </c>
      <c r="I492" s="4" t="s">
        <v>763</v>
      </c>
      <c r="J492" s="4">
        <v>2</v>
      </c>
      <c r="K492" s="4">
        <v>798</v>
      </c>
      <c r="L492" s="4">
        <v>399</v>
      </c>
      <c r="M492" s="4">
        <v>218</v>
      </c>
      <c r="N492" s="4" t="s">
        <v>770</v>
      </c>
      <c r="O492" s="5">
        <v>28505</v>
      </c>
      <c r="P492" s="4" t="s">
        <v>496</v>
      </c>
      <c r="Q492" s="6">
        <v>20</v>
      </c>
      <c r="R492" s="6">
        <f t="shared" si="7"/>
        <v>40</v>
      </c>
    </row>
    <row r="493" s="1" customFormat="1" customHeight="1" spans="1:18">
      <c r="A493" s="3">
        <v>45623.9027777778</v>
      </c>
      <c r="B493" s="4">
        <v>55036222</v>
      </c>
      <c r="C493" s="4">
        <v>2910</v>
      </c>
      <c r="D493" s="4" t="s">
        <v>89</v>
      </c>
      <c r="E493" s="4" t="s">
        <v>63</v>
      </c>
      <c r="F493" s="4">
        <v>115733</v>
      </c>
      <c r="G493" s="4" t="s">
        <v>765</v>
      </c>
      <c r="H493" s="4" t="s">
        <v>766</v>
      </c>
      <c r="I493" s="4" t="s">
        <v>763</v>
      </c>
      <c r="J493" s="4">
        <v>1</v>
      </c>
      <c r="K493" s="4">
        <v>399</v>
      </c>
      <c r="L493" s="4">
        <v>399</v>
      </c>
      <c r="M493" s="4">
        <v>109</v>
      </c>
      <c r="N493" s="4" t="s">
        <v>770</v>
      </c>
      <c r="O493" s="5">
        <v>10043</v>
      </c>
      <c r="P493" s="4" t="s">
        <v>494</v>
      </c>
      <c r="Q493" s="6">
        <v>20</v>
      </c>
      <c r="R493" s="6">
        <f t="shared" si="7"/>
        <v>20</v>
      </c>
    </row>
    <row r="494" s="1" customFormat="1" customHeight="1" spans="1:18">
      <c r="A494" s="3">
        <v>45623.9027777778</v>
      </c>
      <c r="B494" s="4">
        <v>55036222</v>
      </c>
      <c r="C494" s="4">
        <v>2910</v>
      </c>
      <c r="D494" s="4" t="s">
        <v>89</v>
      </c>
      <c r="E494" s="4" t="s">
        <v>63</v>
      </c>
      <c r="F494" s="4">
        <v>115733</v>
      </c>
      <c r="G494" s="4" t="s">
        <v>765</v>
      </c>
      <c r="H494" s="4" t="s">
        <v>766</v>
      </c>
      <c r="I494" s="4" t="s">
        <v>763</v>
      </c>
      <c r="J494" s="4">
        <v>1</v>
      </c>
      <c r="K494" s="4">
        <v>399</v>
      </c>
      <c r="L494" s="4">
        <v>399</v>
      </c>
      <c r="M494" s="4">
        <v>109</v>
      </c>
      <c r="N494" s="4" t="s">
        <v>770</v>
      </c>
      <c r="O494" s="5">
        <v>10043</v>
      </c>
      <c r="P494" s="4" t="s">
        <v>494</v>
      </c>
      <c r="Q494" s="6">
        <v>20</v>
      </c>
      <c r="R494" s="6">
        <f t="shared" si="7"/>
        <v>20</v>
      </c>
    </row>
    <row r="495" s="1" customFormat="1" customHeight="1" spans="1:18">
      <c r="A495" s="3">
        <v>45577.7409722222</v>
      </c>
      <c r="B495" s="4">
        <v>52129475</v>
      </c>
      <c r="C495" s="4">
        <v>2914</v>
      </c>
      <c r="D495" s="4" t="s">
        <v>62</v>
      </c>
      <c r="E495" s="4" t="s">
        <v>63</v>
      </c>
      <c r="F495" s="4">
        <v>135804</v>
      </c>
      <c r="G495" s="4" t="s">
        <v>761</v>
      </c>
      <c r="H495" s="4" t="s">
        <v>762</v>
      </c>
      <c r="I495" s="4" t="s">
        <v>763</v>
      </c>
      <c r="J495" s="4">
        <v>1</v>
      </c>
      <c r="K495" s="4">
        <v>499</v>
      </c>
      <c r="L495" s="4">
        <v>499</v>
      </c>
      <c r="M495" s="4">
        <v>100</v>
      </c>
      <c r="N495" s="4" t="s">
        <v>764</v>
      </c>
      <c r="O495" s="5">
        <v>6301</v>
      </c>
      <c r="P495" s="4" t="s">
        <v>505</v>
      </c>
      <c r="Q495" s="6">
        <v>50</v>
      </c>
      <c r="R495" s="6">
        <f t="shared" si="7"/>
        <v>50</v>
      </c>
    </row>
    <row r="496" s="1" customFormat="1" customHeight="1" spans="1:18">
      <c r="A496" s="3">
        <v>45577.7409722222</v>
      </c>
      <c r="B496" s="4">
        <v>52129475</v>
      </c>
      <c r="C496" s="4">
        <v>2914</v>
      </c>
      <c r="D496" s="4" t="s">
        <v>62</v>
      </c>
      <c r="E496" s="4" t="s">
        <v>63</v>
      </c>
      <c r="F496" s="4">
        <v>135804</v>
      </c>
      <c r="G496" s="4" t="s">
        <v>761</v>
      </c>
      <c r="H496" s="4" t="s">
        <v>762</v>
      </c>
      <c r="I496" s="4" t="s">
        <v>763</v>
      </c>
      <c r="J496" s="4">
        <v>1</v>
      </c>
      <c r="K496" s="4">
        <v>499</v>
      </c>
      <c r="L496" s="4">
        <v>499</v>
      </c>
      <c r="M496" s="4">
        <v>100</v>
      </c>
      <c r="N496" s="4" t="s">
        <v>764</v>
      </c>
      <c r="O496" s="5">
        <v>6301</v>
      </c>
      <c r="P496" s="4" t="s">
        <v>505</v>
      </c>
      <c r="Q496" s="6">
        <v>50</v>
      </c>
      <c r="R496" s="6">
        <f t="shared" si="7"/>
        <v>50</v>
      </c>
    </row>
    <row r="497" s="1" customFormat="1" customHeight="1" spans="1:18">
      <c r="A497" s="3">
        <v>45577.8048611111</v>
      </c>
      <c r="B497" s="4">
        <v>52136728</v>
      </c>
      <c r="C497" s="4">
        <v>2914</v>
      </c>
      <c r="D497" s="4" t="s">
        <v>62</v>
      </c>
      <c r="E497" s="4" t="s">
        <v>63</v>
      </c>
      <c r="F497" s="4">
        <v>135804</v>
      </c>
      <c r="G497" s="4" t="s">
        <v>761</v>
      </c>
      <c r="H497" s="4" t="s">
        <v>762</v>
      </c>
      <c r="I497" s="4" t="s">
        <v>763</v>
      </c>
      <c r="J497" s="4">
        <v>1</v>
      </c>
      <c r="K497" s="4">
        <v>499</v>
      </c>
      <c r="L497" s="4">
        <v>499</v>
      </c>
      <c r="M497" s="4">
        <v>100</v>
      </c>
      <c r="N497" s="4" t="s">
        <v>764</v>
      </c>
      <c r="O497" s="5">
        <v>6301</v>
      </c>
      <c r="P497" s="4" t="s">
        <v>505</v>
      </c>
      <c r="Q497" s="6">
        <v>50</v>
      </c>
      <c r="R497" s="6">
        <f t="shared" si="7"/>
        <v>50</v>
      </c>
    </row>
    <row r="498" s="1" customFormat="1" customHeight="1" spans="1:18">
      <c r="A498" s="3">
        <v>45579.8291666667</v>
      </c>
      <c r="B498" s="4">
        <v>52268173</v>
      </c>
      <c r="C498" s="4">
        <v>2914</v>
      </c>
      <c r="D498" s="4" t="s">
        <v>62</v>
      </c>
      <c r="E498" s="4" t="s">
        <v>63</v>
      </c>
      <c r="F498" s="4">
        <v>135804</v>
      </c>
      <c r="G498" s="4" t="s">
        <v>761</v>
      </c>
      <c r="H498" s="4" t="s">
        <v>762</v>
      </c>
      <c r="I498" s="4" t="s">
        <v>763</v>
      </c>
      <c r="J498" s="4">
        <v>2</v>
      </c>
      <c r="K498" s="4">
        <v>998</v>
      </c>
      <c r="L498" s="4">
        <v>499</v>
      </c>
      <c r="M498" s="4">
        <v>200</v>
      </c>
      <c r="N498" s="4" t="s">
        <v>764</v>
      </c>
      <c r="O498" s="5">
        <v>6301</v>
      </c>
      <c r="P498" s="4" t="s">
        <v>505</v>
      </c>
      <c r="Q498" s="6">
        <v>50</v>
      </c>
      <c r="R498" s="6">
        <f t="shared" si="7"/>
        <v>100</v>
      </c>
    </row>
    <row r="499" s="1" customFormat="1" customHeight="1" spans="1:18">
      <c r="A499" s="3">
        <v>45579.8319444444</v>
      </c>
      <c r="B499" s="4">
        <v>52268522</v>
      </c>
      <c r="C499" s="4">
        <v>2914</v>
      </c>
      <c r="D499" s="4" t="s">
        <v>62</v>
      </c>
      <c r="E499" s="4" t="s">
        <v>63</v>
      </c>
      <c r="F499" s="4">
        <v>135804</v>
      </c>
      <c r="G499" s="4" t="s">
        <v>761</v>
      </c>
      <c r="H499" s="4" t="s">
        <v>762</v>
      </c>
      <c r="I499" s="4" t="s">
        <v>763</v>
      </c>
      <c r="J499" s="4">
        <v>1</v>
      </c>
      <c r="K499" s="4">
        <v>499</v>
      </c>
      <c r="L499" s="4">
        <v>499</v>
      </c>
      <c r="M499" s="4">
        <v>100</v>
      </c>
      <c r="N499" s="4" t="s">
        <v>764</v>
      </c>
      <c r="O499" s="5">
        <v>6301</v>
      </c>
      <c r="P499" s="4" t="s">
        <v>505</v>
      </c>
      <c r="Q499" s="6">
        <v>50</v>
      </c>
      <c r="R499" s="6">
        <f t="shared" si="7"/>
        <v>50</v>
      </c>
    </row>
    <row r="500" s="1" customFormat="1" customHeight="1" spans="1:18">
      <c r="A500" s="3">
        <v>45579.8881944444</v>
      </c>
      <c r="B500" s="4">
        <v>52275254</v>
      </c>
      <c r="C500" s="4">
        <v>2914</v>
      </c>
      <c r="D500" s="4" t="s">
        <v>62</v>
      </c>
      <c r="E500" s="4" t="s">
        <v>63</v>
      </c>
      <c r="F500" s="4">
        <v>135804</v>
      </c>
      <c r="G500" s="4" t="s">
        <v>761</v>
      </c>
      <c r="H500" s="4" t="s">
        <v>762</v>
      </c>
      <c r="I500" s="4" t="s">
        <v>763</v>
      </c>
      <c r="J500" s="4">
        <v>2</v>
      </c>
      <c r="K500" s="4">
        <v>998</v>
      </c>
      <c r="L500" s="4">
        <v>499</v>
      </c>
      <c r="M500" s="4">
        <v>200</v>
      </c>
      <c r="N500" s="4" t="s">
        <v>764</v>
      </c>
      <c r="O500" s="5">
        <v>27809</v>
      </c>
      <c r="P500" s="4" t="s">
        <v>507</v>
      </c>
      <c r="Q500" s="6">
        <v>50</v>
      </c>
      <c r="R500" s="6">
        <f t="shared" si="7"/>
        <v>100</v>
      </c>
    </row>
    <row r="501" s="1" customFormat="1" customHeight="1" spans="1:18">
      <c r="A501" s="3">
        <v>45584.8013888889</v>
      </c>
      <c r="B501" s="4">
        <v>52568639</v>
      </c>
      <c r="C501" s="4">
        <v>2914</v>
      </c>
      <c r="D501" s="4" t="s">
        <v>62</v>
      </c>
      <c r="E501" s="4" t="s">
        <v>63</v>
      </c>
      <c r="F501" s="4">
        <v>135804</v>
      </c>
      <c r="G501" s="4" t="s">
        <v>761</v>
      </c>
      <c r="H501" s="4" t="s">
        <v>762</v>
      </c>
      <c r="I501" s="4" t="s">
        <v>763</v>
      </c>
      <c r="J501" s="4">
        <v>2</v>
      </c>
      <c r="K501" s="4">
        <v>998</v>
      </c>
      <c r="L501" s="4">
        <v>499</v>
      </c>
      <c r="M501" s="4">
        <v>200</v>
      </c>
      <c r="N501" s="4" t="s">
        <v>764</v>
      </c>
      <c r="O501" s="5">
        <v>7379</v>
      </c>
      <c r="P501" s="4" t="s">
        <v>506</v>
      </c>
      <c r="Q501" s="6">
        <v>50</v>
      </c>
      <c r="R501" s="6">
        <f t="shared" si="7"/>
        <v>100</v>
      </c>
    </row>
    <row r="502" s="1" customFormat="1" customHeight="1" spans="1:18">
      <c r="A502" s="3">
        <v>45585.6673611111</v>
      </c>
      <c r="B502" s="4">
        <v>52616504</v>
      </c>
      <c r="C502" s="4">
        <v>2914</v>
      </c>
      <c r="D502" s="4" t="s">
        <v>62</v>
      </c>
      <c r="E502" s="4" t="s">
        <v>63</v>
      </c>
      <c r="F502" s="4">
        <v>135804</v>
      </c>
      <c r="G502" s="4" t="s">
        <v>761</v>
      </c>
      <c r="H502" s="4" t="s">
        <v>762</v>
      </c>
      <c r="I502" s="4" t="s">
        <v>763</v>
      </c>
      <c r="J502" s="4">
        <v>1</v>
      </c>
      <c r="K502" s="4">
        <v>499</v>
      </c>
      <c r="L502" s="4">
        <v>499</v>
      </c>
      <c r="M502" s="4">
        <v>100</v>
      </c>
      <c r="N502" s="4" t="s">
        <v>764</v>
      </c>
      <c r="O502" s="5">
        <v>27809</v>
      </c>
      <c r="P502" s="4" t="s">
        <v>507</v>
      </c>
      <c r="Q502" s="6">
        <v>50</v>
      </c>
      <c r="R502" s="6">
        <f t="shared" si="7"/>
        <v>50</v>
      </c>
    </row>
    <row r="503" s="1" customFormat="1" customHeight="1" spans="1:18">
      <c r="A503" s="3">
        <v>45588.8111111111</v>
      </c>
      <c r="B503" s="4">
        <v>52825778</v>
      </c>
      <c r="C503" s="4">
        <v>2914</v>
      </c>
      <c r="D503" s="4" t="s">
        <v>62</v>
      </c>
      <c r="E503" s="4" t="s">
        <v>63</v>
      </c>
      <c r="F503" s="4">
        <v>135804</v>
      </c>
      <c r="G503" s="4" t="s">
        <v>761</v>
      </c>
      <c r="H503" s="4" t="s">
        <v>762</v>
      </c>
      <c r="I503" s="4" t="s">
        <v>763</v>
      </c>
      <c r="J503" s="4">
        <v>1</v>
      </c>
      <c r="K503" s="4">
        <v>499</v>
      </c>
      <c r="L503" s="4">
        <v>499</v>
      </c>
      <c r="M503" s="4">
        <v>100</v>
      </c>
      <c r="N503" s="4" t="s">
        <v>764</v>
      </c>
      <c r="O503" s="5">
        <v>27809</v>
      </c>
      <c r="P503" s="4" t="s">
        <v>507</v>
      </c>
      <c r="Q503" s="6">
        <v>50</v>
      </c>
      <c r="R503" s="6">
        <f t="shared" si="7"/>
        <v>50</v>
      </c>
    </row>
    <row r="504" s="1" customFormat="1" customHeight="1" spans="1:18">
      <c r="A504" s="3">
        <v>45590.7090277778</v>
      </c>
      <c r="B504" s="4">
        <v>52939581</v>
      </c>
      <c r="C504" s="4">
        <v>2914</v>
      </c>
      <c r="D504" s="4" t="s">
        <v>62</v>
      </c>
      <c r="E504" s="4" t="s">
        <v>63</v>
      </c>
      <c r="F504" s="4">
        <v>135804</v>
      </c>
      <c r="G504" s="4" t="s">
        <v>761</v>
      </c>
      <c r="H504" s="4" t="s">
        <v>762</v>
      </c>
      <c r="I504" s="4" t="s">
        <v>763</v>
      </c>
      <c r="J504" s="4">
        <v>2</v>
      </c>
      <c r="K504" s="4">
        <v>998</v>
      </c>
      <c r="L504" s="4">
        <v>499</v>
      </c>
      <c r="M504" s="4">
        <v>200</v>
      </c>
      <c r="N504" s="4" t="s">
        <v>764</v>
      </c>
      <c r="O504" s="5">
        <v>6301</v>
      </c>
      <c r="P504" s="4" t="s">
        <v>505</v>
      </c>
      <c r="Q504" s="6">
        <v>50</v>
      </c>
      <c r="R504" s="6">
        <f t="shared" si="7"/>
        <v>100</v>
      </c>
    </row>
    <row r="505" s="1" customFormat="1" customHeight="1" spans="1:18">
      <c r="A505" s="3">
        <v>45591.4291666667</v>
      </c>
      <c r="B505" s="4">
        <v>52977003</v>
      </c>
      <c r="C505" s="4">
        <v>2914</v>
      </c>
      <c r="D505" s="4" t="s">
        <v>62</v>
      </c>
      <c r="E505" s="4" t="s">
        <v>63</v>
      </c>
      <c r="F505" s="4">
        <v>135804</v>
      </c>
      <c r="G505" s="4" t="s">
        <v>761</v>
      </c>
      <c r="H505" s="4" t="s">
        <v>762</v>
      </c>
      <c r="I505" s="4" t="s">
        <v>763</v>
      </c>
      <c r="J505" s="4">
        <v>1</v>
      </c>
      <c r="K505" s="4">
        <v>499</v>
      </c>
      <c r="L505" s="4">
        <v>499</v>
      </c>
      <c r="M505" s="4">
        <v>100</v>
      </c>
      <c r="N505" s="4" t="s">
        <v>764</v>
      </c>
      <c r="O505" s="5">
        <v>6301</v>
      </c>
      <c r="P505" s="4" t="s">
        <v>505</v>
      </c>
      <c r="Q505" s="6">
        <v>50</v>
      </c>
      <c r="R505" s="6">
        <f t="shared" si="7"/>
        <v>50</v>
      </c>
    </row>
    <row r="506" s="1" customFormat="1" customHeight="1" spans="1:18">
      <c r="A506" s="3">
        <v>45592.45</v>
      </c>
      <c r="B506" s="4">
        <v>53044416</v>
      </c>
      <c r="C506" s="4">
        <v>2914</v>
      </c>
      <c r="D506" s="4" t="s">
        <v>62</v>
      </c>
      <c r="E506" s="4" t="s">
        <v>63</v>
      </c>
      <c r="F506" s="4">
        <v>135804</v>
      </c>
      <c r="G506" s="4" t="s">
        <v>761</v>
      </c>
      <c r="H506" s="4" t="s">
        <v>762</v>
      </c>
      <c r="I506" s="4" t="s">
        <v>763</v>
      </c>
      <c r="J506" s="4">
        <v>1</v>
      </c>
      <c r="K506" s="4">
        <v>499</v>
      </c>
      <c r="L506" s="4">
        <v>499</v>
      </c>
      <c r="M506" s="4">
        <v>100</v>
      </c>
      <c r="N506" s="4" t="s">
        <v>764</v>
      </c>
      <c r="O506" s="5">
        <v>7379</v>
      </c>
      <c r="P506" s="4" t="s">
        <v>506</v>
      </c>
      <c r="Q506" s="6">
        <v>50</v>
      </c>
      <c r="R506" s="6">
        <f t="shared" si="7"/>
        <v>50</v>
      </c>
    </row>
    <row r="507" s="1" customFormat="1" customHeight="1" spans="1:18">
      <c r="A507" s="3">
        <v>45592.45</v>
      </c>
      <c r="B507" s="4">
        <v>53044416</v>
      </c>
      <c r="C507" s="4">
        <v>2914</v>
      </c>
      <c r="D507" s="4" t="s">
        <v>62</v>
      </c>
      <c r="E507" s="4" t="s">
        <v>63</v>
      </c>
      <c r="F507" s="4">
        <v>135804</v>
      </c>
      <c r="G507" s="4" t="s">
        <v>761</v>
      </c>
      <c r="H507" s="4" t="s">
        <v>762</v>
      </c>
      <c r="I507" s="4" t="s">
        <v>763</v>
      </c>
      <c r="J507" s="4">
        <v>1</v>
      </c>
      <c r="K507" s="4">
        <v>499</v>
      </c>
      <c r="L507" s="4">
        <v>499</v>
      </c>
      <c r="M507" s="4">
        <v>100</v>
      </c>
      <c r="N507" s="4" t="s">
        <v>764</v>
      </c>
      <c r="O507" s="5">
        <v>7379</v>
      </c>
      <c r="P507" s="4" t="s">
        <v>506</v>
      </c>
      <c r="Q507" s="6">
        <v>50</v>
      </c>
      <c r="R507" s="6">
        <f t="shared" si="7"/>
        <v>50</v>
      </c>
    </row>
    <row r="508" s="1" customFormat="1" customHeight="1" spans="1:18">
      <c r="A508" s="3">
        <v>45611.4430555556</v>
      </c>
      <c r="B508" s="4">
        <v>54259864</v>
      </c>
      <c r="C508" s="4">
        <v>2914</v>
      </c>
      <c r="D508" s="4" t="s">
        <v>62</v>
      </c>
      <c r="E508" s="4" t="s">
        <v>63</v>
      </c>
      <c r="F508" s="4">
        <v>115733</v>
      </c>
      <c r="G508" s="4" t="s">
        <v>765</v>
      </c>
      <c r="H508" s="4" t="s">
        <v>766</v>
      </c>
      <c r="I508" s="4" t="s">
        <v>763</v>
      </c>
      <c r="J508" s="4">
        <v>2</v>
      </c>
      <c r="K508" s="4">
        <v>798</v>
      </c>
      <c r="L508" s="4">
        <v>399</v>
      </c>
      <c r="M508" s="4">
        <v>218</v>
      </c>
      <c r="N508" s="4" t="s">
        <v>770</v>
      </c>
      <c r="O508" s="5">
        <v>6301</v>
      </c>
      <c r="P508" s="4" t="s">
        <v>505</v>
      </c>
      <c r="Q508" s="6">
        <v>20</v>
      </c>
      <c r="R508" s="6">
        <f t="shared" si="7"/>
        <v>40</v>
      </c>
    </row>
    <row r="509" s="1" customFormat="1" customHeight="1" spans="1:18">
      <c r="A509" s="3">
        <v>45611.8659722222</v>
      </c>
      <c r="B509" s="4">
        <v>54301802</v>
      </c>
      <c r="C509" s="4">
        <v>2914</v>
      </c>
      <c r="D509" s="4" t="s">
        <v>62</v>
      </c>
      <c r="E509" s="4" t="s">
        <v>63</v>
      </c>
      <c r="F509" s="4">
        <v>115733</v>
      </c>
      <c r="G509" s="4" t="s">
        <v>765</v>
      </c>
      <c r="H509" s="4" t="s">
        <v>766</v>
      </c>
      <c r="I509" s="4" t="s">
        <v>763</v>
      </c>
      <c r="J509" s="4">
        <v>1</v>
      </c>
      <c r="K509" s="4">
        <v>399</v>
      </c>
      <c r="L509" s="4">
        <v>399</v>
      </c>
      <c r="M509" s="4">
        <v>109</v>
      </c>
      <c r="N509" s="4" t="s">
        <v>770</v>
      </c>
      <c r="O509" s="5">
        <v>6301</v>
      </c>
      <c r="P509" s="4" t="s">
        <v>505</v>
      </c>
      <c r="Q509" s="6">
        <v>20</v>
      </c>
      <c r="R509" s="6">
        <f t="shared" si="7"/>
        <v>20</v>
      </c>
    </row>
    <row r="510" s="1" customFormat="1" customHeight="1" spans="1:18">
      <c r="A510" s="3">
        <v>45611.8659722222</v>
      </c>
      <c r="B510" s="4">
        <v>54301802</v>
      </c>
      <c r="C510" s="4">
        <v>2914</v>
      </c>
      <c r="D510" s="4" t="s">
        <v>62</v>
      </c>
      <c r="E510" s="4" t="s">
        <v>63</v>
      </c>
      <c r="F510" s="4">
        <v>115733</v>
      </c>
      <c r="G510" s="4" t="s">
        <v>765</v>
      </c>
      <c r="H510" s="4" t="s">
        <v>766</v>
      </c>
      <c r="I510" s="4" t="s">
        <v>763</v>
      </c>
      <c r="J510" s="4">
        <v>1</v>
      </c>
      <c r="K510" s="4">
        <v>399</v>
      </c>
      <c r="L510" s="4">
        <v>399</v>
      </c>
      <c r="M510" s="4">
        <v>109</v>
      </c>
      <c r="N510" s="4" t="s">
        <v>770</v>
      </c>
      <c r="O510" s="5">
        <v>6301</v>
      </c>
      <c r="P510" s="4" t="s">
        <v>505</v>
      </c>
      <c r="Q510" s="6">
        <v>20</v>
      </c>
      <c r="R510" s="6">
        <f t="shared" si="7"/>
        <v>20</v>
      </c>
    </row>
    <row r="511" s="1" customFormat="1" customHeight="1" spans="1:18">
      <c r="A511" s="3">
        <v>45611.8701388889</v>
      </c>
      <c r="B511" s="4">
        <v>54302289</v>
      </c>
      <c r="C511" s="4">
        <v>2914</v>
      </c>
      <c r="D511" s="4" t="s">
        <v>62</v>
      </c>
      <c r="E511" s="4" t="s">
        <v>63</v>
      </c>
      <c r="F511" s="4">
        <v>115733</v>
      </c>
      <c r="G511" s="4" t="s">
        <v>765</v>
      </c>
      <c r="H511" s="4" t="s">
        <v>766</v>
      </c>
      <c r="I511" s="4" t="s">
        <v>763</v>
      </c>
      <c r="J511" s="4">
        <v>1</v>
      </c>
      <c r="K511" s="4">
        <v>399</v>
      </c>
      <c r="L511" s="4">
        <v>399</v>
      </c>
      <c r="M511" s="4">
        <v>109</v>
      </c>
      <c r="N511" s="4" t="s">
        <v>770</v>
      </c>
      <c r="O511" s="5">
        <v>6301</v>
      </c>
      <c r="P511" s="4" t="s">
        <v>505</v>
      </c>
      <c r="Q511" s="6">
        <v>20</v>
      </c>
      <c r="R511" s="6">
        <f t="shared" si="7"/>
        <v>20</v>
      </c>
    </row>
    <row r="512" s="1" customFormat="1" customHeight="1" spans="1:18">
      <c r="A512" s="3">
        <v>45611.8701388889</v>
      </c>
      <c r="B512" s="4">
        <v>54302289</v>
      </c>
      <c r="C512" s="4">
        <v>2914</v>
      </c>
      <c r="D512" s="4" t="s">
        <v>62</v>
      </c>
      <c r="E512" s="4" t="s">
        <v>63</v>
      </c>
      <c r="F512" s="4">
        <v>115733</v>
      </c>
      <c r="G512" s="4" t="s">
        <v>765</v>
      </c>
      <c r="H512" s="4" t="s">
        <v>766</v>
      </c>
      <c r="I512" s="4" t="s">
        <v>763</v>
      </c>
      <c r="J512" s="4">
        <v>1</v>
      </c>
      <c r="K512" s="4">
        <v>399</v>
      </c>
      <c r="L512" s="4">
        <v>399</v>
      </c>
      <c r="M512" s="4">
        <v>109</v>
      </c>
      <c r="N512" s="4" t="s">
        <v>770</v>
      </c>
      <c r="O512" s="5">
        <v>6301</v>
      </c>
      <c r="P512" s="4" t="s">
        <v>505</v>
      </c>
      <c r="Q512" s="6">
        <v>20</v>
      </c>
      <c r="R512" s="6">
        <f t="shared" si="7"/>
        <v>20</v>
      </c>
    </row>
    <row r="513" s="1" customFormat="1" customHeight="1" spans="1:18">
      <c r="A513" s="3">
        <v>45612.8444444444</v>
      </c>
      <c r="B513" s="4">
        <v>54360588</v>
      </c>
      <c r="C513" s="4">
        <v>2914</v>
      </c>
      <c r="D513" s="4" t="s">
        <v>62</v>
      </c>
      <c r="E513" s="4" t="s">
        <v>63</v>
      </c>
      <c r="F513" s="4">
        <v>115733</v>
      </c>
      <c r="G513" s="4" t="s">
        <v>765</v>
      </c>
      <c r="H513" s="4" t="s">
        <v>766</v>
      </c>
      <c r="I513" s="4" t="s">
        <v>763</v>
      </c>
      <c r="J513" s="4">
        <v>2</v>
      </c>
      <c r="K513" s="4">
        <v>798</v>
      </c>
      <c r="L513" s="4">
        <v>399</v>
      </c>
      <c r="M513" s="4">
        <v>218</v>
      </c>
      <c r="N513" s="4" t="s">
        <v>770</v>
      </c>
      <c r="O513" s="5">
        <v>7379</v>
      </c>
      <c r="P513" s="4" t="s">
        <v>506</v>
      </c>
      <c r="Q513" s="6">
        <v>20</v>
      </c>
      <c r="R513" s="6">
        <f t="shared" si="7"/>
        <v>40</v>
      </c>
    </row>
    <row r="514" s="1" customFormat="1" customHeight="1" spans="1:18">
      <c r="A514" s="3">
        <v>45615.6631944444</v>
      </c>
      <c r="B514" s="4">
        <v>54522448</v>
      </c>
      <c r="C514" s="4">
        <v>2914</v>
      </c>
      <c r="D514" s="4" t="s">
        <v>62</v>
      </c>
      <c r="E514" s="4" t="s">
        <v>63</v>
      </c>
      <c r="F514" s="4">
        <v>115733</v>
      </c>
      <c r="G514" s="4" t="s">
        <v>765</v>
      </c>
      <c r="H514" s="4" t="s">
        <v>766</v>
      </c>
      <c r="I514" s="4" t="s">
        <v>763</v>
      </c>
      <c r="J514" s="4">
        <v>1</v>
      </c>
      <c r="K514" s="4">
        <v>399</v>
      </c>
      <c r="L514" s="4">
        <v>399</v>
      </c>
      <c r="M514" s="4">
        <v>109</v>
      </c>
      <c r="N514" s="4" t="s">
        <v>770</v>
      </c>
      <c r="O514" s="5">
        <v>6301</v>
      </c>
      <c r="P514" s="4" t="s">
        <v>505</v>
      </c>
      <c r="Q514" s="6">
        <v>20</v>
      </c>
      <c r="R514" s="6">
        <f t="shared" ref="R514:R577" si="8">Q514*J514</f>
        <v>20</v>
      </c>
    </row>
    <row r="515" s="1" customFormat="1" customHeight="1" spans="1:18">
      <c r="A515" s="3">
        <v>45620.7597222222</v>
      </c>
      <c r="B515" s="4">
        <v>54839203</v>
      </c>
      <c r="C515" s="4">
        <v>2914</v>
      </c>
      <c r="D515" s="4" t="s">
        <v>62</v>
      </c>
      <c r="E515" s="4" t="s">
        <v>63</v>
      </c>
      <c r="F515" s="4">
        <v>135804</v>
      </c>
      <c r="G515" s="4" t="s">
        <v>761</v>
      </c>
      <c r="H515" s="4" t="s">
        <v>762</v>
      </c>
      <c r="I515" s="4" t="s">
        <v>763</v>
      </c>
      <c r="J515" s="4">
        <v>2</v>
      </c>
      <c r="K515" s="4">
        <v>998</v>
      </c>
      <c r="L515" s="4">
        <v>499</v>
      </c>
      <c r="M515" s="4">
        <v>200</v>
      </c>
      <c r="N515" s="4" t="s">
        <v>764</v>
      </c>
      <c r="O515" s="5">
        <v>27809</v>
      </c>
      <c r="P515" s="4" t="s">
        <v>507</v>
      </c>
      <c r="Q515" s="6">
        <v>50</v>
      </c>
      <c r="R515" s="6">
        <f t="shared" si="8"/>
        <v>100</v>
      </c>
    </row>
    <row r="516" s="1" customFormat="1" customHeight="1" spans="1:18">
      <c r="A516" s="3">
        <v>45621.4131944444</v>
      </c>
      <c r="B516" s="4">
        <v>54862592</v>
      </c>
      <c r="C516" s="4">
        <v>2914</v>
      </c>
      <c r="D516" s="4" t="s">
        <v>62</v>
      </c>
      <c r="E516" s="4" t="s">
        <v>63</v>
      </c>
      <c r="F516" s="4">
        <v>135804</v>
      </c>
      <c r="G516" s="4" t="s">
        <v>761</v>
      </c>
      <c r="H516" s="4" t="s">
        <v>762</v>
      </c>
      <c r="I516" s="4" t="s">
        <v>763</v>
      </c>
      <c r="J516" s="4">
        <v>2</v>
      </c>
      <c r="K516" s="4">
        <v>998</v>
      </c>
      <c r="L516" s="4">
        <v>499</v>
      </c>
      <c r="M516" s="4">
        <v>200</v>
      </c>
      <c r="N516" s="4" t="s">
        <v>764</v>
      </c>
      <c r="O516" s="5">
        <v>6301</v>
      </c>
      <c r="P516" s="4" t="s">
        <v>505</v>
      </c>
      <c r="Q516" s="6">
        <v>50</v>
      </c>
      <c r="R516" s="6">
        <f t="shared" si="8"/>
        <v>100</v>
      </c>
    </row>
    <row r="517" s="1" customFormat="1" customHeight="1" spans="1:18">
      <c r="A517" s="3">
        <v>45621.4326388889</v>
      </c>
      <c r="B517" s="4">
        <v>54865179</v>
      </c>
      <c r="C517" s="4">
        <v>2914</v>
      </c>
      <c r="D517" s="4" t="s">
        <v>62</v>
      </c>
      <c r="E517" s="4" t="s">
        <v>63</v>
      </c>
      <c r="F517" s="4">
        <v>115733</v>
      </c>
      <c r="G517" s="4" t="s">
        <v>765</v>
      </c>
      <c r="H517" s="4" t="s">
        <v>766</v>
      </c>
      <c r="I517" s="4" t="s">
        <v>763</v>
      </c>
      <c r="J517" s="4">
        <v>1</v>
      </c>
      <c r="K517" s="4">
        <v>399</v>
      </c>
      <c r="L517" s="4">
        <v>399</v>
      </c>
      <c r="M517" s="4">
        <v>109</v>
      </c>
      <c r="N517" s="4" t="s">
        <v>770</v>
      </c>
      <c r="O517" s="5">
        <v>6301</v>
      </c>
      <c r="P517" s="4" t="s">
        <v>505</v>
      </c>
      <c r="Q517" s="6">
        <v>20</v>
      </c>
      <c r="R517" s="6">
        <f t="shared" si="8"/>
        <v>20</v>
      </c>
    </row>
    <row r="518" s="1" customFormat="1" customHeight="1" spans="1:18">
      <c r="A518" s="3">
        <v>45626.5027777778</v>
      </c>
      <c r="B518" s="4">
        <v>55177994</v>
      </c>
      <c r="C518" s="4">
        <v>2914</v>
      </c>
      <c r="D518" s="4" t="s">
        <v>62</v>
      </c>
      <c r="E518" s="4" t="s">
        <v>63</v>
      </c>
      <c r="F518" s="4">
        <v>135804</v>
      </c>
      <c r="G518" s="4" t="s">
        <v>761</v>
      </c>
      <c r="H518" s="4" t="s">
        <v>762</v>
      </c>
      <c r="I518" s="4" t="s">
        <v>763</v>
      </c>
      <c r="J518" s="4">
        <v>2</v>
      </c>
      <c r="K518" s="4">
        <v>998</v>
      </c>
      <c r="L518" s="4">
        <v>499</v>
      </c>
      <c r="M518" s="4">
        <v>200</v>
      </c>
      <c r="N518" s="4" t="s">
        <v>764</v>
      </c>
      <c r="O518" s="5">
        <v>6301</v>
      </c>
      <c r="P518" s="4" t="s">
        <v>505</v>
      </c>
      <c r="Q518" s="6">
        <v>50</v>
      </c>
      <c r="R518" s="6">
        <f t="shared" si="8"/>
        <v>100</v>
      </c>
    </row>
    <row r="519" s="1" customFormat="1" customHeight="1" spans="1:18">
      <c r="A519" s="3">
        <v>45600.9069444444</v>
      </c>
      <c r="B519" s="4">
        <v>53604113</v>
      </c>
      <c r="C519" s="4">
        <v>2916</v>
      </c>
      <c r="D519" s="4" t="s">
        <v>111</v>
      </c>
      <c r="E519" s="4" t="s">
        <v>63</v>
      </c>
      <c r="F519" s="4">
        <v>135804</v>
      </c>
      <c r="G519" s="4" t="s">
        <v>761</v>
      </c>
      <c r="H519" s="4" t="s">
        <v>762</v>
      </c>
      <c r="I519" s="4" t="s">
        <v>763</v>
      </c>
      <c r="J519" s="4">
        <v>2</v>
      </c>
      <c r="K519" s="4">
        <v>998</v>
      </c>
      <c r="L519" s="4">
        <v>499</v>
      </c>
      <c r="M519" s="4">
        <v>200</v>
      </c>
      <c r="N519" s="4" t="s">
        <v>764</v>
      </c>
      <c r="O519" s="5">
        <v>12377</v>
      </c>
      <c r="P519" s="4" t="s">
        <v>497</v>
      </c>
      <c r="Q519" s="6">
        <v>50</v>
      </c>
      <c r="R519" s="6">
        <f t="shared" si="8"/>
        <v>100</v>
      </c>
    </row>
    <row r="520" s="1" customFormat="1" customHeight="1" spans="1:18">
      <c r="A520" s="3">
        <v>45603.8138888889</v>
      </c>
      <c r="B520" s="4">
        <v>53787040</v>
      </c>
      <c r="C520" s="4">
        <v>101453</v>
      </c>
      <c r="D520" s="4" t="s">
        <v>79</v>
      </c>
      <c r="E520" s="4" t="s">
        <v>9</v>
      </c>
      <c r="F520" s="4">
        <v>135804</v>
      </c>
      <c r="G520" s="4" t="s">
        <v>761</v>
      </c>
      <c r="H520" s="4" t="s">
        <v>762</v>
      </c>
      <c r="I520" s="4" t="s">
        <v>763</v>
      </c>
      <c r="J520" s="4">
        <v>1</v>
      </c>
      <c r="K520" s="4">
        <v>499</v>
      </c>
      <c r="L520" s="4">
        <v>499</v>
      </c>
      <c r="M520" s="4">
        <v>100</v>
      </c>
      <c r="N520" s="4" t="s">
        <v>764</v>
      </c>
      <c r="O520" s="5">
        <v>4518</v>
      </c>
      <c r="P520" s="4" t="s">
        <v>622</v>
      </c>
      <c r="Q520" s="6">
        <v>50</v>
      </c>
      <c r="R520" s="6">
        <f t="shared" si="8"/>
        <v>50</v>
      </c>
    </row>
    <row r="521" s="1" customFormat="1" customHeight="1" spans="1:18">
      <c r="A521" s="3">
        <v>45603.8159722222</v>
      </c>
      <c r="B521" s="4">
        <v>53786203</v>
      </c>
      <c r="C521" s="4">
        <v>101453</v>
      </c>
      <c r="D521" s="4" t="s">
        <v>79</v>
      </c>
      <c r="E521" s="4" t="s">
        <v>9</v>
      </c>
      <c r="F521" s="4">
        <v>135804</v>
      </c>
      <c r="G521" s="4" t="s">
        <v>761</v>
      </c>
      <c r="H521" s="4" t="s">
        <v>762</v>
      </c>
      <c r="I521" s="4" t="s">
        <v>763</v>
      </c>
      <c r="J521" s="4">
        <v>1</v>
      </c>
      <c r="K521" s="4">
        <v>499</v>
      </c>
      <c r="L521" s="4">
        <v>499</v>
      </c>
      <c r="M521" s="4">
        <v>100</v>
      </c>
      <c r="N521" s="4" t="s">
        <v>764</v>
      </c>
      <c r="O521" s="5">
        <v>4518</v>
      </c>
      <c r="P521" s="4" t="s">
        <v>622</v>
      </c>
      <c r="Q521" s="6">
        <v>50</v>
      </c>
      <c r="R521" s="6">
        <f t="shared" si="8"/>
        <v>50</v>
      </c>
    </row>
    <row r="522" s="1" customFormat="1" customHeight="1" spans="1:18">
      <c r="A522" s="3">
        <v>45611.5770833333</v>
      </c>
      <c r="B522" s="4">
        <v>54271648</v>
      </c>
      <c r="C522" s="4">
        <v>101453</v>
      </c>
      <c r="D522" s="4" t="s">
        <v>79</v>
      </c>
      <c r="E522" s="4" t="s">
        <v>9</v>
      </c>
      <c r="F522" s="4">
        <v>135804</v>
      </c>
      <c r="G522" s="4" t="s">
        <v>761</v>
      </c>
      <c r="H522" s="4" t="s">
        <v>762</v>
      </c>
      <c r="I522" s="4" t="s">
        <v>763</v>
      </c>
      <c r="J522" s="4">
        <v>1</v>
      </c>
      <c r="K522" s="4">
        <v>499</v>
      </c>
      <c r="L522" s="4">
        <v>499</v>
      </c>
      <c r="M522" s="4">
        <v>100</v>
      </c>
      <c r="N522" s="4" t="s">
        <v>764</v>
      </c>
      <c r="O522" s="5">
        <v>4518</v>
      </c>
      <c r="P522" s="4" t="s">
        <v>622</v>
      </c>
      <c r="Q522" s="6">
        <v>50</v>
      </c>
      <c r="R522" s="6">
        <f t="shared" si="8"/>
        <v>50</v>
      </c>
    </row>
    <row r="523" s="1" customFormat="1" customHeight="1" spans="1:18">
      <c r="A523" s="3">
        <v>45597.4666666667</v>
      </c>
      <c r="B523" s="4">
        <v>53366404</v>
      </c>
      <c r="C523" s="4">
        <v>102479</v>
      </c>
      <c r="D523" s="4" t="s">
        <v>135</v>
      </c>
      <c r="E523" s="4" t="s">
        <v>32</v>
      </c>
      <c r="F523" s="4">
        <v>135804</v>
      </c>
      <c r="G523" s="4" t="s">
        <v>761</v>
      </c>
      <c r="H523" s="4" t="s">
        <v>762</v>
      </c>
      <c r="I523" s="4" t="s">
        <v>763</v>
      </c>
      <c r="J523" s="4">
        <v>1</v>
      </c>
      <c r="K523" s="4">
        <v>499</v>
      </c>
      <c r="L523" s="4">
        <v>499</v>
      </c>
      <c r="M523" s="4">
        <v>100</v>
      </c>
      <c r="N523" s="4" t="s">
        <v>764</v>
      </c>
      <c r="O523" s="5">
        <v>28055</v>
      </c>
      <c r="P523" s="4" t="s">
        <v>690</v>
      </c>
      <c r="Q523" s="6">
        <v>50</v>
      </c>
      <c r="R523" s="6">
        <f t="shared" si="8"/>
        <v>50</v>
      </c>
    </row>
    <row r="524" s="1" customFormat="1" customHeight="1" spans="1:18">
      <c r="A524" s="3">
        <v>45591.7805555556</v>
      </c>
      <c r="B524" s="4">
        <v>53013270</v>
      </c>
      <c r="C524" s="4">
        <v>102564</v>
      </c>
      <c r="D524" s="4" t="s">
        <v>136</v>
      </c>
      <c r="E524" s="4" t="s">
        <v>22</v>
      </c>
      <c r="F524" s="4">
        <v>135804</v>
      </c>
      <c r="G524" s="4" t="s">
        <v>761</v>
      </c>
      <c r="H524" s="4" t="s">
        <v>762</v>
      </c>
      <c r="I524" s="4" t="s">
        <v>763</v>
      </c>
      <c r="J524" s="4">
        <v>1</v>
      </c>
      <c r="K524" s="4">
        <v>462.01</v>
      </c>
      <c r="L524" s="4">
        <v>462.01</v>
      </c>
      <c r="M524" s="4">
        <v>63.01</v>
      </c>
      <c r="N524" s="4" t="s">
        <v>812</v>
      </c>
      <c r="O524" s="5">
        <v>11363</v>
      </c>
      <c r="P524" s="4" t="s">
        <v>424</v>
      </c>
      <c r="Q524" s="6">
        <v>50</v>
      </c>
      <c r="R524" s="6">
        <f t="shared" si="8"/>
        <v>50</v>
      </c>
    </row>
    <row r="525" s="1" customFormat="1" customHeight="1" spans="1:18">
      <c r="A525" s="3">
        <v>45594.4743055556</v>
      </c>
      <c r="B525" s="4">
        <v>53174037</v>
      </c>
      <c r="C525" s="4">
        <v>102564</v>
      </c>
      <c r="D525" s="4" t="s">
        <v>136</v>
      </c>
      <c r="E525" s="4" t="s">
        <v>22</v>
      </c>
      <c r="F525" s="4">
        <v>135804</v>
      </c>
      <c r="G525" s="4" t="s">
        <v>761</v>
      </c>
      <c r="H525" s="4" t="s">
        <v>762</v>
      </c>
      <c r="I525" s="4" t="s">
        <v>763</v>
      </c>
      <c r="J525" s="4">
        <v>1</v>
      </c>
      <c r="K525" s="4">
        <v>471.5</v>
      </c>
      <c r="L525" s="4">
        <v>471.5</v>
      </c>
      <c r="M525" s="4">
        <v>72.5</v>
      </c>
      <c r="N525" s="4" t="s">
        <v>813</v>
      </c>
      <c r="O525" s="5">
        <v>4450</v>
      </c>
      <c r="P525" s="4" t="s">
        <v>423</v>
      </c>
      <c r="Q525" s="6">
        <v>50</v>
      </c>
      <c r="R525" s="6">
        <f t="shared" si="8"/>
        <v>50</v>
      </c>
    </row>
    <row r="526" s="1" customFormat="1" customHeight="1" spans="1:18">
      <c r="A526" s="3">
        <v>45625.7263888889</v>
      </c>
      <c r="B526" s="4">
        <v>55135951</v>
      </c>
      <c r="C526" s="4">
        <v>102564</v>
      </c>
      <c r="D526" s="4" t="s">
        <v>136</v>
      </c>
      <c r="E526" s="4" t="s">
        <v>22</v>
      </c>
      <c r="F526" s="4">
        <v>115733</v>
      </c>
      <c r="G526" s="4" t="s">
        <v>765</v>
      </c>
      <c r="H526" s="4" t="s">
        <v>766</v>
      </c>
      <c r="I526" s="4" t="s">
        <v>763</v>
      </c>
      <c r="J526" s="4">
        <v>1</v>
      </c>
      <c r="K526" s="4">
        <v>340</v>
      </c>
      <c r="L526" s="4">
        <v>340</v>
      </c>
      <c r="M526" s="4">
        <v>50</v>
      </c>
      <c r="N526" s="4" t="s">
        <v>767</v>
      </c>
      <c r="O526" s="5">
        <v>4330</v>
      </c>
      <c r="P526" s="4" t="s">
        <v>806</v>
      </c>
      <c r="Q526" s="6">
        <v>0</v>
      </c>
      <c r="R526" s="6">
        <f t="shared" si="8"/>
        <v>0</v>
      </c>
    </row>
    <row r="527" s="1" customFormat="1" customHeight="1" spans="1:18">
      <c r="A527" s="3">
        <v>45619.9625</v>
      </c>
      <c r="B527" s="4">
        <v>54795797</v>
      </c>
      <c r="C527" s="4">
        <v>102565</v>
      </c>
      <c r="D527" s="4" t="s">
        <v>71</v>
      </c>
      <c r="E527" s="4" t="s">
        <v>12</v>
      </c>
      <c r="F527" s="4">
        <v>135804</v>
      </c>
      <c r="G527" s="4" t="s">
        <v>761</v>
      </c>
      <c r="H527" s="4" t="s">
        <v>762</v>
      </c>
      <c r="I527" s="4" t="s">
        <v>763</v>
      </c>
      <c r="J527" s="4">
        <v>1</v>
      </c>
      <c r="K527" s="4">
        <v>499</v>
      </c>
      <c r="L527" s="4">
        <v>499</v>
      </c>
      <c r="M527" s="4">
        <v>100</v>
      </c>
      <c r="N527" s="4" t="s">
        <v>764</v>
      </c>
      <c r="O527" s="5">
        <v>27982</v>
      </c>
      <c r="P527" s="4" t="s">
        <v>548</v>
      </c>
      <c r="Q527" s="6">
        <v>50</v>
      </c>
      <c r="R527" s="6">
        <f t="shared" si="8"/>
        <v>50</v>
      </c>
    </row>
    <row r="528" s="1" customFormat="1" customHeight="1" spans="1:18">
      <c r="A528" s="3">
        <v>45612.5680555556</v>
      </c>
      <c r="B528" s="4">
        <v>54331600</v>
      </c>
      <c r="C528" s="4">
        <v>102567</v>
      </c>
      <c r="D528" s="4" t="s">
        <v>150</v>
      </c>
      <c r="E528" s="4" t="s">
        <v>785</v>
      </c>
      <c r="F528" s="4">
        <v>135804</v>
      </c>
      <c r="G528" s="4" t="s">
        <v>761</v>
      </c>
      <c r="H528" s="4" t="s">
        <v>762</v>
      </c>
      <c r="I528" s="4" t="s">
        <v>763</v>
      </c>
      <c r="J528" s="4">
        <v>1</v>
      </c>
      <c r="K528" s="4">
        <v>499</v>
      </c>
      <c r="L528" s="4">
        <v>499</v>
      </c>
      <c r="M528" s="4">
        <v>100</v>
      </c>
      <c r="N528" s="4" t="s">
        <v>764</v>
      </c>
      <c r="O528" s="5">
        <v>11458</v>
      </c>
      <c r="P528" s="4" t="s">
        <v>492</v>
      </c>
      <c r="Q528" s="6">
        <v>50</v>
      </c>
      <c r="R528" s="6">
        <f t="shared" si="8"/>
        <v>50</v>
      </c>
    </row>
    <row r="529" s="1" customFormat="1" customHeight="1" spans="1:18">
      <c r="A529" s="3">
        <v>45619.6847222222</v>
      </c>
      <c r="B529" s="4">
        <v>54769779</v>
      </c>
      <c r="C529" s="4">
        <v>102567</v>
      </c>
      <c r="D529" s="4" t="s">
        <v>150</v>
      </c>
      <c r="E529" s="4" t="s">
        <v>785</v>
      </c>
      <c r="F529" s="4">
        <v>135804</v>
      </c>
      <c r="G529" s="4" t="s">
        <v>761</v>
      </c>
      <c r="H529" s="4" t="s">
        <v>762</v>
      </c>
      <c r="I529" s="4" t="s">
        <v>763</v>
      </c>
      <c r="J529" s="4">
        <v>1</v>
      </c>
      <c r="K529" s="4">
        <v>499</v>
      </c>
      <c r="L529" s="4">
        <v>499</v>
      </c>
      <c r="M529" s="4">
        <v>100</v>
      </c>
      <c r="N529" s="4" t="s">
        <v>764</v>
      </c>
      <c r="O529" s="5">
        <v>11458</v>
      </c>
      <c r="P529" s="4" t="s">
        <v>492</v>
      </c>
      <c r="Q529" s="6">
        <v>50</v>
      </c>
      <c r="R529" s="6">
        <f t="shared" si="8"/>
        <v>50</v>
      </c>
    </row>
    <row r="530" s="1" customFormat="1" customHeight="1" spans="1:18">
      <c r="A530" s="3">
        <v>45580.6645833333</v>
      </c>
      <c r="B530" s="4">
        <v>52310057</v>
      </c>
      <c r="C530" s="4">
        <v>102934</v>
      </c>
      <c r="D530" s="4" t="s">
        <v>73</v>
      </c>
      <c r="E530" s="4" t="s">
        <v>12</v>
      </c>
      <c r="F530" s="4">
        <v>135804</v>
      </c>
      <c r="G530" s="4" t="s">
        <v>761</v>
      </c>
      <c r="H530" s="4" t="s">
        <v>762</v>
      </c>
      <c r="I530" s="4" t="s">
        <v>763</v>
      </c>
      <c r="J530" s="4">
        <v>1</v>
      </c>
      <c r="K530" s="4">
        <v>499</v>
      </c>
      <c r="L530" s="4">
        <v>499</v>
      </c>
      <c r="M530" s="4">
        <v>100</v>
      </c>
      <c r="N530" s="4" t="s">
        <v>764</v>
      </c>
      <c r="O530" s="5">
        <v>6607</v>
      </c>
      <c r="P530" s="4" t="s">
        <v>590</v>
      </c>
      <c r="Q530" s="6">
        <v>50</v>
      </c>
      <c r="R530" s="6">
        <f t="shared" si="8"/>
        <v>50</v>
      </c>
    </row>
    <row r="531" s="1" customFormat="1" customHeight="1" spans="1:18">
      <c r="A531" s="3">
        <v>45610.4958333333</v>
      </c>
      <c r="B531" s="4">
        <v>54204856</v>
      </c>
      <c r="C531" s="4">
        <v>102934</v>
      </c>
      <c r="D531" s="4" t="s">
        <v>73</v>
      </c>
      <c r="E531" s="4" t="s">
        <v>12</v>
      </c>
      <c r="F531" s="4">
        <v>135804</v>
      </c>
      <c r="G531" s="4" t="s">
        <v>761</v>
      </c>
      <c r="H531" s="4" t="s">
        <v>762</v>
      </c>
      <c r="I531" s="4" t="s">
        <v>763</v>
      </c>
      <c r="J531" s="4">
        <v>1</v>
      </c>
      <c r="K531" s="4">
        <v>499</v>
      </c>
      <c r="L531" s="4">
        <v>499</v>
      </c>
      <c r="M531" s="4">
        <v>100</v>
      </c>
      <c r="N531" s="4" t="s">
        <v>764</v>
      </c>
      <c r="O531" s="5">
        <v>6607</v>
      </c>
      <c r="P531" s="4" t="s">
        <v>590</v>
      </c>
      <c r="Q531" s="6">
        <v>50</v>
      </c>
      <c r="R531" s="6">
        <f t="shared" si="8"/>
        <v>50</v>
      </c>
    </row>
    <row r="532" s="1" customFormat="1" customHeight="1" spans="1:18">
      <c r="A532" s="3">
        <v>45610.4958333333</v>
      </c>
      <c r="B532" s="4">
        <v>54204856</v>
      </c>
      <c r="C532" s="4">
        <v>102934</v>
      </c>
      <c r="D532" s="4" t="s">
        <v>73</v>
      </c>
      <c r="E532" s="4" t="s">
        <v>12</v>
      </c>
      <c r="F532" s="4">
        <v>135804</v>
      </c>
      <c r="G532" s="4" t="s">
        <v>761</v>
      </c>
      <c r="H532" s="4" t="s">
        <v>762</v>
      </c>
      <c r="I532" s="4" t="s">
        <v>763</v>
      </c>
      <c r="J532" s="4">
        <v>1</v>
      </c>
      <c r="K532" s="4">
        <v>499</v>
      </c>
      <c r="L532" s="4">
        <v>499</v>
      </c>
      <c r="M532" s="4">
        <v>100</v>
      </c>
      <c r="N532" s="4" t="s">
        <v>764</v>
      </c>
      <c r="O532" s="5">
        <v>6607</v>
      </c>
      <c r="P532" s="4" t="s">
        <v>590</v>
      </c>
      <c r="Q532" s="6">
        <v>50</v>
      </c>
      <c r="R532" s="6">
        <f t="shared" si="8"/>
        <v>50</v>
      </c>
    </row>
    <row r="533" s="1" customFormat="1" customHeight="1" spans="1:18">
      <c r="A533" s="3">
        <v>45621.6680555556</v>
      </c>
      <c r="B533" s="4">
        <v>54886237</v>
      </c>
      <c r="C533" s="4">
        <v>102935</v>
      </c>
      <c r="D533" s="4" t="s">
        <v>95</v>
      </c>
      <c r="E533" s="4" t="s">
        <v>6</v>
      </c>
      <c r="F533" s="4">
        <v>135804</v>
      </c>
      <c r="G533" s="4" t="s">
        <v>761</v>
      </c>
      <c r="H533" s="4" t="s">
        <v>762</v>
      </c>
      <c r="I533" s="4" t="s">
        <v>763</v>
      </c>
      <c r="J533" s="4">
        <v>2</v>
      </c>
      <c r="K533" s="4">
        <v>998</v>
      </c>
      <c r="L533" s="4">
        <v>499</v>
      </c>
      <c r="M533" s="4">
        <v>200</v>
      </c>
      <c r="N533" s="4" t="s">
        <v>764</v>
      </c>
      <c r="O533" s="5">
        <v>1002853</v>
      </c>
      <c r="P533" s="4" t="s">
        <v>814</v>
      </c>
      <c r="Q533" s="6">
        <v>50</v>
      </c>
      <c r="R533" s="6">
        <f t="shared" si="8"/>
        <v>100</v>
      </c>
    </row>
    <row r="534" s="1" customFormat="1" customHeight="1" spans="1:18">
      <c r="A534" s="3">
        <v>45603.4555555556</v>
      </c>
      <c r="B534" s="4">
        <v>53750157</v>
      </c>
      <c r="C534" s="4">
        <v>103198</v>
      </c>
      <c r="D534" s="4" t="s">
        <v>54</v>
      </c>
      <c r="E534" s="4" t="s">
        <v>12</v>
      </c>
      <c r="F534" s="4">
        <v>135804</v>
      </c>
      <c r="G534" s="4" t="s">
        <v>761</v>
      </c>
      <c r="H534" s="4" t="s">
        <v>762</v>
      </c>
      <c r="I534" s="4" t="s">
        <v>763</v>
      </c>
      <c r="J534" s="4">
        <v>2</v>
      </c>
      <c r="K534" s="4">
        <v>998</v>
      </c>
      <c r="L534" s="4">
        <v>499</v>
      </c>
      <c r="M534" s="4">
        <v>200</v>
      </c>
      <c r="N534" s="4" t="s">
        <v>764</v>
      </c>
      <c r="O534" s="5">
        <v>14385</v>
      </c>
      <c r="P534" s="4" t="s">
        <v>564</v>
      </c>
      <c r="Q534" s="6">
        <v>50</v>
      </c>
      <c r="R534" s="6">
        <f t="shared" si="8"/>
        <v>100</v>
      </c>
    </row>
    <row r="535" s="1" customFormat="1" customHeight="1" spans="1:18">
      <c r="A535" s="3">
        <v>45603.4576388889</v>
      </c>
      <c r="B535" s="4">
        <v>53751038</v>
      </c>
      <c r="C535" s="4">
        <v>103198</v>
      </c>
      <c r="D535" s="4" t="s">
        <v>54</v>
      </c>
      <c r="E535" s="4" t="s">
        <v>12</v>
      </c>
      <c r="F535" s="4">
        <v>135804</v>
      </c>
      <c r="G535" s="4" t="s">
        <v>761</v>
      </c>
      <c r="H535" s="4" t="s">
        <v>762</v>
      </c>
      <c r="I535" s="4" t="s">
        <v>763</v>
      </c>
      <c r="J535" s="4">
        <v>2</v>
      </c>
      <c r="K535" s="4">
        <v>998</v>
      </c>
      <c r="L535" s="4">
        <v>499</v>
      </c>
      <c r="M535" s="4">
        <v>200</v>
      </c>
      <c r="N535" s="4" t="s">
        <v>764</v>
      </c>
      <c r="O535" s="5">
        <v>14385</v>
      </c>
      <c r="P535" s="4" t="s">
        <v>564</v>
      </c>
      <c r="Q535" s="6">
        <v>50</v>
      </c>
      <c r="R535" s="6">
        <f t="shared" si="8"/>
        <v>100</v>
      </c>
    </row>
    <row r="536" s="1" customFormat="1" customHeight="1" spans="1:18">
      <c r="A536" s="3">
        <v>45605.5993055556</v>
      </c>
      <c r="B536" s="4">
        <v>53889978</v>
      </c>
      <c r="C536" s="4">
        <v>103198</v>
      </c>
      <c r="D536" s="4" t="s">
        <v>54</v>
      </c>
      <c r="E536" s="4" t="s">
        <v>12</v>
      </c>
      <c r="F536" s="4">
        <v>135804</v>
      </c>
      <c r="G536" s="4" t="s">
        <v>761</v>
      </c>
      <c r="H536" s="4" t="s">
        <v>762</v>
      </c>
      <c r="I536" s="4" t="s">
        <v>763</v>
      </c>
      <c r="J536" s="4">
        <v>1</v>
      </c>
      <c r="K536" s="4">
        <v>499</v>
      </c>
      <c r="L536" s="4">
        <v>499</v>
      </c>
      <c r="M536" s="4">
        <v>100</v>
      </c>
      <c r="N536" s="4" t="s">
        <v>764</v>
      </c>
      <c r="O536" s="5">
        <v>27981</v>
      </c>
      <c r="P536" s="4" t="s">
        <v>588</v>
      </c>
      <c r="Q536" s="6">
        <v>50</v>
      </c>
      <c r="R536" s="6">
        <f t="shared" si="8"/>
        <v>50</v>
      </c>
    </row>
    <row r="537" s="1" customFormat="1" customHeight="1" spans="1:18">
      <c r="A537" s="3">
        <v>45605.5993055556</v>
      </c>
      <c r="B537" s="4">
        <v>53889978</v>
      </c>
      <c r="C537" s="4">
        <v>103198</v>
      </c>
      <c r="D537" s="4" t="s">
        <v>54</v>
      </c>
      <c r="E537" s="4" t="s">
        <v>12</v>
      </c>
      <c r="F537" s="4">
        <v>135804</v>
      </c>
      <c r="G537" s="4" t="s">
        <v>761</v>
      </c>
      <c r="H537" s="4" t="s">
        <v>762</v>
      </c>
      <c r="I537" s="4" t="s">
        <v>763</v>
      </c>
      <c r="J537" s="4">
        <v>1</v>
      </c>
      <c r="K537" s="4">
        <v>499</v>
      </c>
      <c r="L537" s="4">
        <v>499</v>
      </c>
      <c r="M537" s="4">
        <v>100</v>
      </c>
      <c r="N537" s="4" t="s">
        <v>764</v>
      </c>
      <c r="O537" s="5">
        <v>27981</v>
      </c>
      <c r="P537" s="4" t="s">
        <v>588</v>
      </c>
      <c r="Q537" s="6">
        <v>50</v>
      </c>
      <c r="R537" s="6">
        <f t="shared" si="8"/>
        <v>50</v>
      </c>
    </row>
    <row r="538" s="1" customFormat="1" customHeight="1" spans="1:18">
      <c r="A538" s="3">
        <v>45605.6027777778</v>
      </c>
      <c r="B538" s="4">
        <v>53890853</v>
      </c>
      <c r="C538" s="4">
        <v>103198</v>
      </c>
      <c r="D538" s="4" t="s">
        <v>54</v>
      </c>
      <c r="E538" s="4" t="s">
        <v>12</v>
      </c>
      <c r="F538" s="4">
        <v>135804</v>
      </c>
      <c r="G538" s="4" t="s">
        <v>761</v>
      </c>
      <c r="H538" s="4" t="s">
        <v>762</v>
      </c>
      <c r="I538" s="4" t="s">
        <v>763</v>
      </c>
      <c r="J538" s="4">
        <v>2</v>
      </c>
      <c r="K538" s="4">
        <v>998</v>
      </c>
      <c r="L538" s="4">
        <v>499</v>
      </c>
      <c r="M538" s="4">
        <v>200</v>
      </c>
      <c r="N538" s="4" t="s">
        <v>764</v>
      </c>
      <c r="O538" s="5">
        <v>27981</v>
      </c>
      <c r="P538" s="4" t="s">
        <v>588</v>
      </c>
      <c r="Q538" s="6">
        <v>50</v>
      </c>
      <c r="R538" s="6">
        <f t="shared" si="8"/>
        <v>100</v>
      </c>
    </row>
    <row r="539" s="1" customFormat="1" customHeight="1" spans="1:18">
      <c r="A539" s="3">
        <v>45605.74375</v>
      </c>
      <c r="B539" s="4">
        <v>53907910</v>
      </c>
      <c r="C539" s="4">
        <v>103198</v>
      </c>
      <c r="D539" s="4" t="s">
        <v>54</v>
      </c>
      <c r="E539" s="4" t="s">
        <v>12</v>
      </c>
      <c r="F539" s="4">
        <v>115733</v>
      </c>
      <c r="G539" s="4" t="s">
        <v>765</v>
      </c>
      <c r="H539" s="4" t="s">
        <v>766</v>
      </c>
      <c r="I539" s="4" t="s">
        <v>763</v>
      </c>
      <c r="J539" s="4">
        <v>2</v>
      </c>
      <c r="K539" s="4">
        <v>680</v>
      </c>
      <c r="L539" s="4">
        <v>340</v>
      </c>
      <c r="M539" s="4">
        <v>100</v>
      </c>
      <c r="N539" s="4" t="s">
        <v>767</v>
      </c>
      <c r="O539" s="5">
        <v>4259</v>
      </c>
      <c r="P539" s="4" t="s">
        <v>772</v>
      </c>
      <c r="Q539" s="6">
        <v>0</v>
      </c>
      <c r="R539" s="6">
        <f t="shared" si="8"/>
        <v>0</v>
      </c>
    </row>
    <row r="540" s="1" customFormat="1" customHeight="1" spans="1:18">
      <c r="A540" s="3">
        <v>45606.4722222222</v>
      </c>
      <c r="B540" s="4">
        <v>53945719</v>
      </c>
      <c r="C540" s="4">
        <v>103198</v>
      </c>
      <c r="D540" s="4" t="s">
        <v>54</v>
      </c>
      <c r="E540" s="4" t="s">
        <v>12</v>
      </c>
      <c r="F540" s="4">
        <v>135804</v>
      </c>
      <c r="G540" s="4" t="s">
        <v>761</v>
      </c>
      <c r="H540" s="4" t="s">
        <v>762</v>
      </c>
      <c r="I540" s="4" t="s">
        <v>763</v>
      </c>
      <c r="J540" s="4">
        <v>1</v>
      </c>
      <c r="K540" s="4">
        <v>499</v>
      </c>
      <c r="L540" s="4">
        <v>499</v>
      </c>
      <c r="M540" s="4">
        <v>100</v>
      </c>
      <c r="N540" s="4" t="s">
        <v>764</v>
      </c>
      <c r="O540" s="5">
        <v>16075</v>
      </c>
      <c r="P540" s="4" t="s">
        <v>566</v>
      </c>
      <c r="Q540" s="6">
        <v>50</v>
      </c>
      <c r="R540" s="6">
        <f t="shared" si="8"/>
        <v>50</v>
      </c>
    </row>
    <row r="541" s="1" customFormat="1" customHeight="1" spans="1:18">
      <c r="A541" s="3">
        <v>45612.6090277778</v>
      </c>
      <c r="B541" s="4">
        <v>54334559</v>
      </c>
      <c r="C541" s="4">
        <v>103198</v>
      </c>
      <c r="D541" s="4" t="s">
        <v>54</v>
      </c>
      <c r="E541" s="4" t="s">
        <v>12</v>
      </c>
      <c r="F541" s="4">
        <v>135804</v>
      </c>
      <c r="G541" s="4" t="s">
        <v>761</v>
      </c>
      <c r="H541" s="4" t="s">
        <v>762</v>
      </c>
      <c r="I541" s="4" t="s">
        <v>763</v>
      </c>
      <c r="J541" s="4">
        <v>2</v>
      </c>
      <c r="K541" s="4">
        <v>998</v>
      </c>
      <c r="L541" s="4">
        <v>499</v>
      </c>
      <c r="M541" s="4">
        <v>200</v>
      </c>
      <c r="N541" s="4" t="s">
        <v>764</v>
      </c>
      <c r="O541" s="5">
        <v>14385</v>
      </c>
      <c r="P541" s="4" t="s">
        <v>564</v>
      </c>
      <c r="Q541" s="6">
        <v>50</v>
      </c>
      <c r="R541" s="6">
        <f t="shared" si="8"/>
        <v>100</v>
      </c>
    </row>
    <row r="542" s="1" customFormat="1" customHeight="1" spans="1:18">
      <c r="A542" s="3">
        <v>45626.3875</v>
      </c>
      <c r="B542" s="4">
        <v>55162879</v>
      </c>
      <c r="C542" s="4">
        <v>103198</v>
      </c>
      <c r="D542" s="4" t="s">
        <v>54</v>
      </c>
      <c r="E542" s="4" t="s">
        <v>12</v>
      </c>
      <c r="F542" s="4">
        <v>135804</v>
      </c>
      <c r="G542" s="4" t="s">
        <v>761</v>
      </c>
      <c r="H542" s="4" t="s">
        <v>762</v>
      </c>
      <c r="I542" s="4" t="s">
        <v>763</v>
      </c>
      <c r="J542" s="4">
        <v>1</v>
      </c>
      <c r="K542" s="4">
        <v>499</v>
      </c>
      <c r="L542" s="4">
        <v>499</v>
      </c>
      <c r="M542" s="4">
        <v>100</v>
      </c>
      <c r="N542" s="4" t="s">
        <v>764</v>
      </c>
      <c r="O542" s="5">
        <v>6607</v>
      </c>
      <c r="P542" s="4" t="s">
        <v>590</v>
      </c>
      <c r="Q542" s="6">
        <v>50</v>
      </c>
      <c r="R542" s="6">
        <f t="shared" si="8"/>
        <v>50</v>
      </c>
    </row>
    <row r="543" s="1" customFormat="1" customHeight="1" spans="1:18">
      <c r="A543" s="3">
        <v>45626.4513888889</v>
      </c>
      <c r="B543" s="4">
        <v>55171608</v>
      </c>
      <c r="C543" s="4">
        <v>103198</v>
      </c>
      <c r="D543" s="4" t="s">
        <v>54</v>
      </c>
      <c r="E543" s="4" t="s">
        <v>12</v>
      </c>
      <c r="F543" s="4">
        <v>135804</v>
      </c>
      <c r="G543" s="4" t="s">
        <v>761</v>
      </c>
      <c r="H543" s="4" t="s">
        <v>762</v>
      </c>
      <c r="I543" s="4" t="s">
        <v>763</v>
      </c>
      <c r="J543" s="4">
        <v>1</v>
      </c>
      <c r="K543" s="4">
        <v>499</v>
      </c>
      <c r="L543" s="4">
        <v>499</v>
      </c>
      <c r="M543" s="4">
        <v>100</v>
      </c>
      <c r="N543" s="4" t="s">
        <v>764</v>
      </c>
      <c r="O543" s="5">
        <v>14385</v>
      </c>
      <c r="P543" s="4" t="s">
        <v>564</v>
      </c>
      <c r="Q543" s="6">
        <v>50</v>
      </c>
      <c r="R543" s="6">
        <f t="shared" si="8"/>
        <v>50</v>
      </c>
    </row>
    <row r="544" s="1" customFormat="1" customHeight="1" spans="1:18">
      <c r="A544" s="3">
        <v>45626.4513888889</v>
      </c>
      <c r="B544" s="4">
        <v>55171608</v>
      </c>
      <c r="C544" s="4">
        <v>103198</v>
      </c>
      <c r="D544" s="4" t="s">
        <v>54</v>
      </c>
      <c r="E544" s="4" t="s">
        <v>12</v>
      </c>
      <c r="F544" s="4">
        <v>135804</v>
      </c>
      <c r="G544" s="4" t="s">
        <v>761</v>
      </c>
      <c r="H544" s="4" t="s">
        <v>762</v>
      </c>
      <c r="I544" s="4" t="s">
        <v>763</v>
      </c>
      <c r="J544" s="4">
        <v>1</v>
      </c>
      <c r="K544" s="4">
        <v>499</v>
      </c>
      <c r="L544" s="4">
        <v>499</v>
      </c>
      <c r="M544" s="4">
        <v>100</v>
      </c>
      <c r="N544" s="4" t="s">
        <v>764</v>
      </c>
      <c r="O544" s="5">
        <v>14385</v>
      </c>
      <c r="P544" s="4" t="s">
        <v>564</v>
      </c>
      <c r="Q544" s="6">
        <v>50</v>
      </c>
      <c r="R544" s="6">
        <f t="shared" si="8"/>
        <v>50</v>
      </c>
    </row>
    <row r="545" s="1" customFormat="1" customHeight="1" spans="1:18">
      <c r="A545" s="3">
        <v>45626.5527777778</v>
      </c>
      <c r="B545" s="4">
        <v>55181261</v>
      </c>
      <c r="C545" s="4">
        <v>103198</v>
      </c>
      <c r="D545" s="4" t="s">
        <v>54</v>
      </c>
      <c r="E545" s="4" t="s">
        <v>12</v>
      </c>
      <c r="F545" s="4">
        <v>135804</v>
      </c>
      <c r="G545" s="4" t="s">
        <v>761</v>
      </c>
      <c r="H545" s="4" t="s">
        <v>762</v>
      </c>
      <c r="I545" s="4" t="s">
        <v>763</v>
      </c>
      <c r="J545" s="4">
        <v>1</v>
      </c>
      <c r="K545" s="4">
        <v>499</v>
      </c>
      <c r="L545" s="4">
        <v>499</v>
      </c>
      <c r="M545" s="4">
        <v>100</v>
      </c>
      <c r="N545" s="4" t="s">
        <v>764</v>
      </c>
      <c r="O545" s="5">
        <v>4044</v>
      </c>
      <c r="P545" s="4" t="s">
        <v>528</v>
      </c>
      <c r="Q545" s="6">
        <v>50</v>
      </c>
      <c r="R545" s="6">
        <f t="shared" si="8"/>
        <v>50</v>
      </c>
    </row>
    <row r="546" s="1" customFormat="1" customHeight="1" spans="1:18">
      <c r="A546" s="3">
        <v>45626.7180555556</v>
      </c>
      <c r="B546" s="4">
        <v>55198659</v>
      </c>
      <c r="C546" s="4">
        <v>103198</v>
      </c>
      <c r="D546" s="4" t="s">
        <v>54</v>
      </c>
      <c r="E546" s="4" t="s">
        <v>12</v>
      </c>
      <c r="F546" s="4">
        <v>135804</v>
      </c>
      <c r="G546" s="4" t="s">
        <v>761</v>
      </c>
      <c r="H546" s="4" t="s">
        <v>762</v>
      </c>
      <c r="I546" s="4" t="s">
        <v>763</v>
      </c>
      <c r="J546" s="4">
        <v>1</v>
      </c>
      <c r="K546" s="4">
        <v>499</v>
      </c>
      <c r="L546" s="4">
        <v>499</v>
      </c>
      <c r="M546" s="4">
        <v>100</v>
      </c>
      <c r="N546" s="4" t="s">
        <v>764</v>
      </c>
      <c r="O546" s="5">
        <v>6830</v>
      </c>
      <c r="P546" s="4" t="s">
        <v>515</v>
      </c>
      <c r="Q546" s="6">
        <v>50</v>
      </c>
      <c r="R546" s="6">
        <f t="shared" si="8"/>
        <v>50</v>
      </c>
    </row>
    <row r="547" s="1" customFormat="1" customHeight="1" spans="1:18">
      <c r="A547" s="3">
        <v>45626.7881944444</v>
      </c>
      <c r="B547" s="4">
        <v>55207844</v>
      </c>
      <c r="C547" s="4">
        <v>103198</v>
      </c>
      <c r="D547" s="4" t="s">
        <v>54</v>
      </c>
      <c r="E547" s="4" t="s">
        <v>12</v>
      </c>
      <c r="F547" s="4">
        <v>115733</v>
      </c>
      <c r="G547" s="4" t="s">
        <v>765</v>
      </c>
      <c r="H547" s="4" t="s">
        <v>766</v>
      </c>
      <c r="I547" s="4" t="s">
        <v>763</v>
      </c>
      <c r="J547" s="4">
        <v>7</v>
      </c>
      <c r="K547" s="4">
        <v>2380</v>
      </c>
      <c r="L547" s="4">
        <v>340</v>
      </c>
      <c r="M547" s="4">
        <v>350</v>
      </c>
      <c r="N547" s="4" t="s">
        <v>767</v>
      </c>
      <c r="O547" s="5">
        <v>4259</v>
      </c>
      <c r="P547" s="4" t="s">
        <v>772</v>
      </c>
      <c r="Q547" s="6">
        <v>0</v>
      </c>
      <c r="R547" s="6">
        <f t="shared" si="8"/>
        <v>0</v>
      </c>
    </row>
    <row r="548" s="1" customFormat="1" customHeight="1" spans="1:18">
      <c r="A548" s="3">
        <v>45600.7909722222</v>
      </c>
      <c r="B548" s="4">
        <v>53590715</v>
      </c>
      <c r="C548" s="4">
        <v>103199</v>
      </c>
      <c r="D548" s="4" t="s">
        <v>98</v>
      </c>
      <c r="E548" s="4" t="s">
        <v>32</v>
      </c>
      <c r="F548" s="4">
        <v>135804</v>
      </c>
      <c r="G548" s="4" t="s">
        <v>761</v>
      </c>
      <c r="H548" s="4" t="s">
        <v>762</v>
      </c>
      <c r="I548" s="4" t="s">
        <v>763</v>
      </c>
      <c r="J548" s="4">
        <v>1</v>
      </c>
      <c r="K548" s="4">
        <v>499</v>
      </c>
      <c r="L548" s="4">
        <v>499</v>
      </c>
      <c r="M548" s="4">
        <v>100</v>
      </c>
      <c r="N548" s="4" t="s">
        <v>764</v>
      </c>
      <c r="O548" s="5">
        <v>6544</v>
      </c>
      <c r="P548" s="4" t="s">
        <v>694</v>
      </c>
      <c r="Q548" s="6">
        <v>50</v>
      </c>
      <c r="R548" s="6">
        <f t="shared" si="8"/>
        <v>50</v>
      </c>
    </row>
    <row r="549" s="1" customFormat="1" customHeight="1" spans="1:18">
      <c r="A549" s="3">
        <v>45604.8527777778</v>
      </c>
      <c r="B549" s="4">
        <v>53855141</v>
      </c>
      <c r="C549" s="4">
        <v>103199</v>
      </c>
      <c r="D549" s="4" t="s">
        <v>98</v>
      </c>
      <c r="E549" s="4" t="s">
        <v>32</v>
      </c>
      <c r="F549" s="4">
        <v>135804</v>
      </c>
      <c r="G549" s="4" t="s">
        <v>761</v>
      </c>
      <c r="H549" s="4" t="s">
        <v>762</v>
      </c>
      <c r="I549" s="4" t="s">
        <v>763</v>
      </c>
      <c r="J549" s="4">
        <v>1</v>
      </c>
      <c r="K549" s="4">
        <v>499</v>
      </c>
      <c r="L549" s="4">
        <v>499</v>
      </c>
      <c r="M549" s="4">
        <v>100</v>
      </c>
      <c r="N549" s="4" t="s">
        <v>764</v>
      </c>
      <c r="O549" s="5">
        <v>6544</v>
      </c>
      <c r="P549" s="4" t="s">
        <v>694</v>
      </c>
      <c r="Q549" s="6">
        <v>50</v>
      </c>
      <c r="R549" s="6">
        <f t="shared" si="8"/>
        <v>50</v>
      </c>
    </row>
    <row r="550" s="1" customFormat="1" customHeight="1" spans="1:18">
      <c r="A550" s="3">
        <v>45620.7618055556</v>
      </c>
      <c r="B550" s="4">
        <v>54838839</v>
      </c>
      <c r="C550" s="4">
        <v>103199</v>
      </c>
      <c r="D550" s="4" t="s">
        <v>98</v>
      </c>
      <c r="E550" s="4" t="s">
        <v>32</v>
      </c>
      <c r="F550" s="4">
        <v>135804</v>
      </c>
      <c r="G550" s="4" t="s">
        <v>761</v>
      </c>
      <c r="H550" s="4" t="s">
        <v>762</v>
      </c>
      <c r="I550" s="4" t="s">
        <v>763</v>
      </c>
      <c r="J550" s="4">
        <v>1</v>
      </c>
      <c r="K550" s="4">
        <v>499</v>
      </c>
      <c r="L550" s="4">
        <v>499</v>
      </c>
      <c r="M550" s="4">
        <v>100</v>
      </c>
      <c r="N550" s="4" t="s">
        <v>764</v>
      </c>
      <c r="O550" s="5">
        <v>14339</v>
      </c>
      <c r="P550" s="4" t="s">
        <v>693</v>
      </c>
      <c r="Q550" s="6">
        <v>50</v>
      </c>
      <c r="R550" s="6">
        <f t="shared" si="8"/>
        <v>50</v>
      </c>
    </row>
    <row r="551" s="1" customFormat="1" customHeight="1" spans="1:18">
      <c r="A551" s="3">
        <v>45583.59375</v>
      </c>
      <c r="B551" s="4">
        <v>52486359</v>
      </c>
      <c r="C551" s="4">
        <v>103639</v>
      </c>
      <c r="D551" s="4" t="s">
        <v>88</v>
      </c>
      <c r="E551" s="4" t="s">
        <v>9</v>
      </c>
      <c r="F551" s="4">
        <v>135804</v>
      </c>
      <c r="G551" s="4" t="s">
        <v>761</v>
      </c>
      <c r="H551" s="4" t="s">
        <v>762</v>
      </c>
      <c r="I551" s="4" t="s">
        <v>763</v>
      </c>
      <c r="J551" s="4">
        <v>1</v>
      </c>
      <c r="K551" s="4">
        <v>499</v>
      </c>
      <c r="L551" s="4">
        <v>499</v>
      </c>
      <c r="M551" s="4">
        <v>100</v>
      </c>
      <c r="N551" s="4" t="s">
        <v>764</v>
      </c>
      <c r="O551" s="5">
        <v>5347</v>
      </c>
      <c r="P551" s="4" t="s">
        <v>624</v>
      </c>
      <c r="Q551" s="6">
        <v>50</v>
      </c>
      <c r="R551" s="6">
        <f t="shared" si="8"/>
        <v>50</v>
      </c>
    </row>
    <row r="552" s="1" customFormat="1" customHeight="1" spans="1:18">
      <c r="A552" s="3">
        <v>45593.4486111111</v>
      </c>
      <c r="B552" s="4">
        <v>53107226</v>
      </c>
      <c r="C552" s="4">
        <v>103639</v>
      </c>
      <c r="D552" s="4" t="s">
        <v>88</v>
      </c>
      <c r="E552" s="4" t="s">
        <v>9</v>
      </c>
      <c r="F552" s="4">
        <v>135804</v>
      </c>
      <c r="G552" s="4" t="s">
        <v>761</v>
      </c>
      <c r="H552" s="4" t="s">
        <v>762</v>
      </c>
      <c r="I552" s="4" t="s">
        <v>763</v>
      </c>
      <c r="J552" s="4">
        <v>1</v>
      </c>
      <c r="K552" s="4">
        <v>499</v>
      </c>
      <c r="L552" s="4">
        <v>499</v>
      </c>
      <c r="M552" s="4">
        <v>100</v>
      </c>
      <c r="N552" s="4" t="s">
        <v>764</v>
      </c>
      <c r="O552" s="5">
        <v>5347</v>
      </c>
      <c r="P552" s="4" t="s">
        <v>624</v>
      </c>
      <c r="Q552" s="6">
        <v>50</v>
      </c>
      <c r="R552" s="6">
        <f t="shared" si="8"/>
        <v>50</v>
      </c>
    </row>
    <row r="553" s="1" customFormat="1" customHeight="1" spans="1:18">
      <c r="A553" s="3">
        <v>45593.4486111111</v>
      </c>
      <c r="B553" s="4">
        <v>53107226</v>
      </c>
      <c r="C553" s="4">
        <v>103639</v>
      </c>
      <c r="D553" s="4" t="s">
        <v>88</v>
      </c>
      <c r="E553" s="4" t="s">
        <v>9</v>
      </c>
      <c r="F553" s="4">
        <v>135804</v>
      </c>
      <c r="G553" s="4" t="s">
        <v>761</v>
      </c>
      <c r="H553" s="4" t="s">
        <v>762</v>
      </c>
      <c r="I553" s="4" t="s">
        <v>763</v>
      </c>
      <c r="J553" s="4">
        <v>1</v>
      </c>
      <c r="K553" s="4">
        <v>499</v>
      </c>
      <c r="L553" s="4">
        <v>499</v>
      </c>
      <c r="M553" s="4">
        <v>100</v>
      </c>
      <c r="N553" s="4" t="s">
        <v>764</v>
      </c>
      <c r="O553" s="5">
        <v>5347</v>
      </c>
      <c r="P553" s="4" t="s">
        <v>624</v>
      </c>
      <c r="Q553" s="6">
        <v>50</v>
      </c>
      <c r="R553" s="6">
        <f t="shared" si="8"/>
        <v>50</v>
      </c>
    </row>
    <row r="554" s="1" customFormat="1" customHeight="1" spans="1:18">
      <c r="A554" s="3">
        <v>45596.8951388889</v>
      </c>
      <c r="B554" s="4">
        <v>53343607</v>
      </c>
      <c r="C554" s="4">
        <v>103639</v>
      </c>
      <c r="D554" s="4" t="s">
        <v>88</v>
      </c>
      <c r="E554" s="4" t="s">
        <v>9</v>
      </c>
      <c r="F554" s="4">
        <v>135804</v>
      </c>
      <c r="G554" s="4" t="s">
        <v>761</v>
      </c>
      <c r="H554" s="4" t="s">
        <v>762</v>
      </c>
      <c r="I554" s="4" t="s">
        <v>763</v>
      </c>
      <c r="J554" s="4">
        <v>1</v>
      </c>
      <c r="K554" s="4">
        <v>499</v>
      </c>
      <c r="L554" s="4">
        <v>499</v>
      </c>
      <c r="M554" s="4">
        <v>100</v>
      </c>
      <c r="N554" s="4" t="s">
        <v>764</v>
      </c>
      <c r="O554" s="5">
        <v>15893</v>
      </c>
      <c r="P554" s="4" t="s">
        <v>371</v>
      </c>
      <c r="Q554" s="6">
        <v>50</v>
      </c>
      <c r="R554" s="6">
        <f t="shared" si="8"/>
        <v>50</v>
      </c>
    </row>
    <row r="555" s="1" customFormat="1" customHeight="1" spans="1:18">
      <c r="A555" s="3">
        <v>45605.4555555556</v>
      </c>
      <c r="B555" s="4">
        <v>53876113</v>
      </c>
      <c r="C555" s="4">
        <v>103639</v>
      </c>
      <c r="D555" s="4" t="s">
        <v>88</v>
      </c>
      <c r="E555" s="4" t="s">
        <v>9</v>
      </c>
      <c r="F555" s="4">
        <v>135804</v>
      </c>
      <c r="G555" s="4" t="s">
        <v>761</v>
      </c>
      <c r="H555" s="4" t="s">
        <v>762</v>
      </c>
      <c r="I555" s="4" t="s">
        <v>763</v>
      </c>
      <c r="J555" s="4">
        <v>2</v>
      </c>
      <c r="K555" s="4">
        <v>998</v>
      </c>
      <c r="L555" s="4">
        <v>499</v>
      </c>
      <c r="M555" s="4">
        <v>200</v>
      </c>
      <c r="N555" s="4" t="s">
        <v>764</v>
      </c>
      <c r="O555" s="5">
        <v>5347</v>
      </c>
      <c r="P555" s="4" t="s">
        <v>624</v>
      </c>
      <c r="Q555" s="6">
        <v>50</v>
      </c>
      <c r="R555" s="6">
        <f t="shared" si="8"/>
        <v>100</v>
      </c>
    </row>
    <row r="556" s="1" customFormat="1" customHeight="1" spans="1:18">
      <c r="A556" s="3">
        <v>45605.8673611111</v>
      </c>
      <c r="B556" s="4">
        <v>53923232</v>
      </c>
      <c r="C556" s="4">
        <v>103639</v>
      </c>
      <c r="D556" s="4" t="s">
        <v>88</v>
      </c>
      <c r="E556" s="4" t="s">
        <v>9</v>
      </c>
      <c r="F556" s="4">
        <v>135804</v>
      </c>
      <c r="G556" s="4" t="s">
        <v>761</v>
      </c>
      <c r="H556" s="4" t="s">
        <v>762</v>
      </c>
      <c r="I556" s="4" t="s">
        <v>763</v>
      </c>
      <c r="J556" s="4">
        <v>2</v>
      </c>
      <c r="K556" s="4">
        <v>998</v>
      </c>
      <c r="L556" s="4">
        <v>499</v>
      </c>
      <c r="M556" s="4">
        <v>200</v>
      </c>
      <c r="N556" s="4" t="s">
        <v>764</v>
      </c>
      <c r="O556" s="5">
        <v>5347</v>
      </c>
      <c r="P556" s="4" t="s">
        <v>624</v>
      </c>
      <c r="Q556" s="6">
        <v>50</v>
      </c>
      <c r="R556" s="6">
        <f t="shared" si="8"/>
        <v>100</v>
      </c>
    </row>
    <row r="557" s="1" customFormat="1" customHeight="1" spans="1:18">
      <c r="A557" s="3">
        <v>45611.5444444444</v>
      </c>
      <c r="B557" s="4">
        <v>54255683</v>
      </c>
      <c r="C557" s="4">
        <v>103639</v>
      </c>
      <c r="D557" s="4" t="s">
        <v>88</v>
      </c>
      <c r="E557" s="4" t="s">
        <v>9</v>
      </c>
      <c r="F557" s="4">
        <v>135804</v>
      </c>
      <c r="G557" s="4" t="s">
        <v>761</v>
      </c>
      <c r="H557" s="4" t="s">
        <v>762</v>
      </c>
      <c r="I557" s="4" t="s">
        <v>763</v>
      </c>
      <c r="J557" s="4">
        <v>1</v>
      </c>
      <c r="K557" s="4">
        <v>499</v>
      </c>
      <c r="L557" s="4">
        <v>499</v>
      </c>
      <c r="M557" s="4">
        <v>100</v>
      </c>
      <c r="N557" s="4" t="s">
        <v>764</v>
      </c>
      <c r="O557" s="5">
        <v>5347</v>
      </c>
      <c r="P557" s="4" t="s">
        <v>624</v>
      </c>
      <c r="Q557" s="6">
        <v>50</v>
      </c>
      <c r="R557" s="6">
        <f t="shared" si="8"/>
        <v>50</v>
      </c>
    </row>
    <row r="558" s="1" customFormat="1" customHeight="1" spans="1:18">
      <c r="A558" s="3">
        <v>45614.3763888889</v>
      </c>
      <c r="B558" s="4">
        <v>54433118</v>
      </c>
      <c r="C558" s="4">
        <v>103639</v>
      </c>
      <c r="D558" s="4" t="s">
        <v>88</v>
      </c>
      <c r="E558" s="4" t="s">
        <v>9</v>
      </c>
      <c r="F558" s="4">
        <v>135804</v>
      </c>
      <c r="G558" s="4" t="s">
        <v>761</v>
      </c>
      <c r="H558" s="4" t="s">
        <v>762</v>
      </c>
      <c r="I558" s="4" t="s">
        <v>763</v>
      </c>
      <c r="J558" s="4">
        <v>1</v>
      </c>
      <c r="K558" s="4">
        <v>499</v>
      </c>
      <c r="L558" s="4">
        <v>499</v>
      </c>
      <c r="M558" s="4">
        <v>100</v>
      </c>
      <c r="N558" s="4" t="s">
        <v>764</v>
      </c>
      <c r="O558" s="5">
        <v>5347</v>
      </c>
      <c r="P558" s="4" t="s">
        <v>624</v>
      </c>
      <c r="Q558" s="6">
        <v>50</v>
      </c>
      <c r="R558" s="6">
        <f t="shared" si="8"/>
        <v>50</v>
      </c>
    </row>
    <row r="559" s="1" customFormat="1" customHeight="1" spans="1:18">
      <c r="A559" s="3">
        <v>45614.3763888889</v>
      </c>
      <c r="B559" s="4">
        <v>54433118</v>
      </c>
      <c r="C559" s="4">
        <v>103639</v>
      </c>
      <c r="D559" s="4" t="s">
        <v>88</v>
      </c>
      <c r="E559" s="4" t="s">
        <v>9</v>
      </c>
      <c r="F559" s="4">
        <v>135804</v>
      </c>
      <c r="G559" s="4" t="s">
        <v>761</v>
      </c>
      <c r="H559" s="4" t="s">
        <v>762</v>
      </c>
      <c r="I559" s="4" t="s">
        <v>763</v>
      </c>
      <c r="J559" s="4">
        <v>2</v>
      </c>
      <c r="K559" s="4">
        <v>998</v>
      </c>
      <c r="L559" s="4">
        <v>499</v>
      </c>
      <c r="M559" s="4">
        <v>200</v>
      </c>
      <c r="N559" s="4" t="s">
        <v>764</v>
      </c>
      <c r="O559" s="5">
        <v>5347</v>
      </c>
      <c r="P559" s="4" t="s">
        <v>624</v>
      </c>
      <c r="Q559" s="6">
        <v>50</v>
      </c>
      <c r="R559" s="6">
        <f t="shared" si="8"/>
        <v>100</v>
      </c>
    </row>
    <row r="560" s="1" customFormat="1" customHeight="1" spans="1:18">
      <c r="A560" s="3">
        <v>45614.7201388889</v>
      </c>
      <c r="B560" s="4">
        <v>54467629</v>
      </c>
      <c r="C560" s="4">
        <v>103639</v>
      </c>
      <c r="D560" s="4" t="s">
        <v>88</v>
      </c>
      <c r="E560" s="4" t="s">
        <v>9</v>
      </c>
      <c r="F560" s="4">
        <v>135804</v>
      </c>
      <c r="G560" s="4" t="s">
        <v>761</v>
      </c>
      <c r="H560" s="4" t="s">
        <v>762</v>
      </c>
      <c r="I560" s="4" t="s">
        <v>763</v>
      </c>
      <c r="J560" s="4">
        <v>1</v>
      </c>
      <c r="K560" s="4">
        <v>499</v>
      </c>
      <c r="L560" s="4">
        <v>499</v>
      </c>
      <c r="M560" s="4">
        <v>100</v>
      </c>
      <c r="N560" s="4" t="s">
        <v>764</v>
      </c>
      <c r="O560" s="5">
        <v>5347</v>
      </c>
      <c r="P560" s="4" t="s">
        <v>624</v>
      </c>
      <c r="Q560" s="6">
        <v>50</v>
      </c>
      <c r="R560" s="6">
        <f t="shared" si="8"/>
        <v>50</v>
      </c>
    </row>
    <row r="561" s="1" customFormat="1" customHeight="1" spans="1:18">
      <c r="A561" s="3">
        <v>45611.7701388889</v>
      </c>
      <c r="B561" s="4">
        <v>54290298</v>
      </c>
      <c r="C561" s="4">
        <v>104428</v>
      </c>
      <c r="D561" s="4" t="s">
        <v>68</v>
      </c>
      <c r="E561" s="4" t="s">
        <v>63</v>
      </c>
      <c r="F561" s="4">
        <v>115733</v>
      </c>
      <c r="G561" s="4" t="s">
        <v>765</v>
      </c>
      <c r="H561" s="4" t="s">
        <v>766</v>
      </c>
      <c r="I561" s="4" t="s">
        <v>763</v>
      </c>
      <c r="J561" s="4">
        <v>2</v>
      </c>
      <c r="K561" s="4">
        <v>798</v>
      </c>
      <c r="L561" s="4">
        <v>399</v>
      </c>
      <c r="M561" s="4">
        <v>218</v>
      </c>
      <c r="N561" s="4" t="s">
        <v>770</v>
      </c>
      <c r="O561" s="5">
        <v>6472</v>
      </c>
      <c r="P561" s="4" t="s">
        <v>499</v>
      </c>
      <c r="Q561" s="6">
        <v>20</v>
      </c>
      <c r="R561" s="6">
        <f t="shared" si="8"/>
        <v>40</v>
      </c>
    </row>
    <row r="562" s="1" customFormat="1" customHeight="1" spans="1:18">
      <c r="A562" s="3">
        <v>45619.5694444444</v>
      </c>
      <c r="B562" s="4">
        <v>54757961</v>
      </c>
      <c r="C562" s="4">
        <v>104428</v>
      </c>
      <c r="D562" s="4" t="s">
        <v>68</v>
      </c>
      <c r="E562" s="4" t="s">
        <v>63</v>
      </c>
      <c r="F562" s="4">
        <v>135804</v>
      </c>
      <c r="G562" s="4" t="s">
        <v>761</v>
      </c>
      <c r="H562" s="4" t="s">
        <v>762</v>
      </c>
      <c r="I562" s="4" t="s">
        <v>763</v>
      </c>
      <c r="J562" s="4">
        <v>1</v>
      </c>
      <c r="K562" s="4">
        <v>499</v>
      </c>
      <c r="L562" s="4">
        <v>499</v>
      </c>
      <c r="M562" s="4">
        <v>100</v>
      </c>
      <c r="N562" s="4" t="s">
        <v>764</v>
      </c>
      <c r="O562" s="5">
        <v>15599</v>
      </c>
      <c r="P562" s="4" t="s">
        <v>500</v>
      </c>
      <c r="Q562" s="6">
        <v>50</v>
      </c>
      <c r="R562" s="6">
        <f t="shared" si="8"/>
        <v>50</v>
      </c>
    </row>
    <row r="563" s="1" customFormat="1" customHeight="1" spans="1:18">
      <c r="A563" s="3">
        <v>45625.7506944444</v>
      </c>
      <c r="B563" s="4">
        <v>55138593</v>
      </c>
      <c r="C563" s="4">
        <v>104428</v>
      </c>
      <c r="D563" s="4" t="s">
        <v>68</v>
      </c>
      <c r="E563" s="4" t="s">
        <v>63</v>
      </c>
      <c r="F563" s="4">
        <v>135804</v>
      </c>
      <c r="G563" s="4" t="s">
        <v>761</v>
      </c>
      <c r="H563" s="4" t="s">
        <v>762</v>
      </c>
      <c r="I563" s="4" t="s">
        <v>763</v>
      </c>
      <c r="J563" s="4">
        <v>1</v>
      </c>
      <c r="K563" s="4">
        <v>499</v>
      </c>
      <c r="L563" s="4">
        <v>499</v>
      </c>
      <c r="M563" s="4">
        <v>100</v>
      </c>
      <c r="N563" s="4" t="s">
        <v>764</v>
      </c>
      <c r="O563" s="5">
        <v>6472</v>
      </c>
      <c r="P563" s="4" t="s">
        <v>499</v>
      </c>
      <c r="Q563" s="6">
        <v>50</v>
      </c>
      <c r="R563" s="6">
        <f t="shared" si="8"/>
        <v>50</v>
      </c>
    </row>
    <row r="564" s="1" customFormat="1" customHeight="1" spans="1:18">
      <c r="A564" s="3">
        <v>45592.9</v>
      </c>
      <c r="B564" s="4">
        <v>53090633</v>
      </c>
      <c r="C564" s="4">
        <v>104430</v>
      </c>
      <c r="D564" s="4" t="s">
        <v>154</v>
      </c>
      <c r="E564" s="4" t="s">
        <v>9</v>
      </c>
      <c r="F564" s="4">
        <v>135804</v>
      </c>
      <c r="G564" s="4" t="s">
        <v>761</v>
      </c>
      <c r="H564" s="4" t="s">
        <v>762</v>
      </c>
      <c r="I564" s="4" t="s">
        <v>763</v>
      </c>
      <c r="J564" s="4">
        <v>1</v>
      </c>
      <c r="K564" s="4">
        <v>499</v>
      </c>
      <c r="L564" s="4">
        <v>499</v>
      </c>
      <c r="M564" s="4">
        <v>100</v>
      </c>
      <c r="N564" s="4" t="s">
        <v>764</v>
      </c>
      <c r="O564" s="5">
        <v>15615</v>
      </c>
      <c r="P564" s="4" t="s">
        <v>628</v>
      </c>
      <c r="Q564" s="6">
        <v>50</v>
      </c>
      <c r="R564" s="6">
        <f t="shared" si="8"/>
        <v>50</v>
      </c>
    </row>
    <row r="565" s="1" customFormat="1" customHeight="1" spans="1:18">
      <c r="A565" s="3">
        <v>45609.7625</v>
      </c>
      <c r="B565" s="4">
        <v>54169262</v>
      </c>
      <c r="C565" s="4">
        <v>104533</v>
      </c>
      <c r="D565" s="4" t="s">
        <v>124</v>
      </c>
      <c r="E565" s="4" t="s">
        <v>22</v>
      </c>
      <c r="F565" s="4">
        <v>135804</v>
      </c>
      <c r="G565" s="4" t="s">
        <v>761</v>
      </c>
      <c r="H565" s="4" t="s">
        <v>762</v>
      </c>
      <c r="I565" s="4" t="s">
        <v>763</v>
      </c>
      <c r="J565" s="4">
        <v>2</v>
      </c>
      <c r="K565" s="4">
        <v>998</v>
      </c>
      <c r="L565" s="4">
        <v>499</v>
      </c>
      <c r="M565" s="4">
        <v>200</v>
      </c>
      <c r="N565" s="4" t="s">
        <v>764</v>
      </c>
      <c r="O565" s="5">
        <v>4081</v>
      </c>
      <c r="P565" s="4" t="s">
        <v>468</v>
      </c>
      <c r="Q565" s="6">
        <v>50</v>
      </c>
      <c r="R565" s="6">
        <f t="shared" si="8"/>
        <v>100</v>
      </c>
    </row>
    <row r="566" s="1" customFormat="1" customHeight="1" spans="1:18">
      <c r="A566" s="3">
        <v>45599.6652777778</v>
      </c>
      <c r="B566" s="4">
        <v>53513554</v>
      </c>
      <c r="C566" s="4">
        <v>104838</v>
      </c>
      <c r="D566" s="4" t="s">
        <v>144</v>
      </c>
      <c r="E566" s="4" t="s">
        <v>63</v>
      </c>
      <c r="F566" s="4">
        <v>135804</v>
      </c>
      <c r="G566" s="4" t="s">
        <v>761</v>
      </c>
      <c r="H566" s="4" t="s">
        <v>762</v>
      </c>
      <c r="I566" s="4" t="s">
        <v>763</v>
      </c>
      <c r="J566" s="4">
        <v>1</v>
      </c>
      <c r="K566" s="4">
        <v>499</v>
      </c>
      <c r="L566" s="4">
        <v>499</v>
      </c>
      <c r="M566" s="4">
        <v>100</v>
      </c>
      <c r="N566" s="4" t="s">
        <v>764</v>
      </c>
      <c r="O566" s="5">
        <v>10955</v>
      </c>
      <c r="P566" s="4" t="s">
        <v>501</v>
      </c>
      <c r="Q566" s="6">
        <v>50</v>
      </c>
      <c r="R566" s="6">
        <f t="shared" si="8"/>
        <v>50</v>
      </c>
    </row>
    <row r="567" s="1" customFormat="1" customHeight="1" spans="1:18">
      <c r="A567" s="3">
        <v>45599.6652777778</v>
      </c>
      <c r="B567" s="4">
        <v>53513554</v>
      </c>
      <c r="C567" s="4">
        <v>104838</v>
      </c>
      <c r="D567" s="4" t="s">
        <v>144</v>
      </c>
      <c r="E567" s="4" t="s">
        <v>63</v>
      </c>
      <c r="F567" s="4">
        <v>135804</v>
      </c>
      <c r="G567" s="4" t="s">
        <v>761</v>
      </c>
      <c r="H567" s="4" t="s">
        <v>762</v>
      </c>
      <c r="I567" s="4" t="s">
        <v>763</v>
      </c>
      <c r="J567" s="4">
        <v>1</v>
      </c>
      <c r="K567" s="4">
        <v>499</v>
      </c>
      <c r="L567" s="4">
        <v>499</v>
      </c>
      <c r="M567" s="4">
        <v>100</v>
      </c>
      <c r="N567" s="4" t="s">
        <v>764</v>
      </c>
      <c r="O567" s="5">
        <v>10955</v>
      </c>
      <c r="P567" s="4" t="s">
        <v>501</v>
      </c>
      <c r="Q567" s="6">
        <v>50</v>
      </c>
      <c r="R567" s="6">
        <f t="shared" si="8"/>
        <v>50</v>
      </c>
    </row>
    <row r="568" s="1" customFormat="1" customHeight="1" spans="1:18">
      <c r="A568" s="3">
        <v>45592.8013888889</v>
      </c>
      <c r="B568" s="4">
        <v>53079286</v>
      </c>
      <c r="C568" s="4">
        <v>105267</v>
      </c>
      <c r="D568" s="4" t="s">
        <v>52</v>
      </c>
      <c r="E568" s="4" t="s">
        <v>12</v>
      </c>
      <c r="F568" s="4">
        <v>135804</v>
      </c>
      <c r="G568" s="4" t="s">
        <v>761</v>
      </c>
      <c r="H568" s="4" t="s">
        <v>762</v>
      </c>
      <c r="I568" s="4" t="s">
        <v>763</v>
      </c>
      <c r="J568" s="4">
        <v>1</v>
      </c>
      <c r="K568" s="4">
        <v>499</v>
      </c>
      <c r="L568" s="4">
        <v>499</v>
      </c>
      <c r="M568" s="4">
        <v>100</v>
      </c>
      <c r="N568" s="4" t="s">
        <v>764</v>
      </c>
      <c r="O568" s="5">
        <v>12886</v>
      </c>
      <c r="P568" s="4" t="s">
        <v>519</v>
      </c>
      <c r="Q568" s="6">
        <v>50</v>
      </c>
      <c r="R568" s="6">
        <f t="shared" si="8"/>
        <v>50</v>
      </c>
    </row>
    <row r="569" s="1" customFormat="1" customHeight="1" spans="1:18">
      <c r="A569" s="3">
        <v>45605.7201388889</v>
      </c>
      <c r="B569" s="4">
        <v>53904815</v>
      </c>
      <c r="C569" s="4">
        <v>105267</v>
      </c>
      <c r="D569" s="4" t="s">
        <v>52</v>
      </c>
      <c r="E569" s="4" t="s">
        <v>12</v>
      </c>
      <c r="F569" s="4">
        <v>135804</v>
      </c>
      <c r="G569" s="4" t="s">
        <v>761</v>
      </c>
      <c r="H569" s="4" t="s">
        <v>762</v>
      </c>
      <c r="I569" s="4" t="s">
        <v>763</v>
      </c>
      <c r="J569" s="4">
        <v>1</v>
      </c>
      <c r="K569" s="4">
        <v>480</v>
      </c>
      <c r="L569" s="4">
        <v>480</v>
      </c>
      <c r="M569" s="4">
        <v>81</v>
      </c>
      <c r="N569" s="4" t="s">
        <v>774</v>
      </c>
      <c r="O569" s="5">
        <v>4259</v>
      </c>
      <c r="P569" s="4" t="s">
        <v>772</v>
      </c>
      <c r="Q569" s="6">
        <v>0</v>
      </c>
      <c r="R569" s="6">
        <f t="shared" si="8"/>
        <v>0</v>
      </c>
    </row>
    <row r="570" s="1" customFormat="1" customHeight="1" spans="1:18">
      <c r="A570" s="3">
        <v>45625.7208333333</v>
      </c>
      <c r="B570" s="4">
        <v>55134357</v>
      </c>
      <c r="C570" s="4">
        <v>105267</v>
      </c>
      <c r="D570" s="4" t="s">
        <v>52</v>
      </c>
      <c r="E570" s="4" t="s">
        <v>12</v>
      </c>
      <c r="F570" s="4">
        <v>135804</v>
      </c>
      <c r="G570" s="4" t="s">
        <v>761</v>
      </c>
      <c r="H570" s="4" t="s">
        <v>762</v>
      </c>
      <c r="I570" s="4" t="s">
        <v>763</v>
      </c>
      <c r="J570" s="4">
        <v>1</v>
      </c>
      <c r="K570" s="4">
        <v>499</v>
      </c>
      <c r="L570" s="4">
        <v>499</v>
      </c>
      <c r="M570" s="4">
        <v>100</v>
      </c>
      <c r="N570" s="4" t="s">
        <v>764</v>
      </c>
      <c r="O570" s="5">
        <v>12886</v>
      </c>
      <c r="P570" s="4" t="s">
        <v>519</v>
      </c>
      <c r="Q570" s="6">
        <v>50</v>
      </c>
      <c r="R570" s="6">
        <f t="shared" si="8"/>
        <v>50</v>
      </c>
    </row>
    <row r="571" s="1" customFormat="1" customHeight="1" spans="1:18">
      <c r="A571" s="3">
        <v>45625.7208333333</v>
      </c>
      <c r="B571" s="4">
        <v>55134357</v>
      </c>
      <c r="C571" s="4">
        <v>105267</v>
      </c>
      <c r="D571" s="4" t="s">
        <v>52</v>
      </c>
      <c r="E571" s="4" t="s">
        <v>12</v>
      </c>
      <c r="F571" s="4">
        <v>135804</v>
      </c>
      <c r="G571" s="4" t="s">
        <v>761</v>
      </c>
      <c r="H571" s="4" t="s">
        <v>762</v>
      </c>
      <c r="I571" s="4" t="s">
        <v>763</v>
      </c>
      <c r="J571" s="4">
        <v>1</v>
      </c>
      <c r="K571" s="4">
        <v>499</v>
      </c>
      <c r="L571" s="4">
        <v>499</v>
      </c>
      <c r="M571" s="4">
        <v>100</v>
      </c>
      <c r="N571" s="4" t="s">
        <v>764</v>
      </c>
      <c r="O571" s="5">
        <v>12886</v>
      </c>
      <c r="P571" s="4" t="s">
        <v>519</v>
      </c>
      <c r="Q571" s="6">
        <v>50</v>
      </c>
      <c r="R571" s="6">
        <f t="shared" si="8"/>
        <v>50</v>
      </c>
    </row>
    <row r="572" s="1" customFormat="1" customHeight="1" spans="1:18">
      <c r="A572" s="3">
        <v>45597.5798611111</v>
      </c>
      <c r="B572" s="4">
        <v>53376016</v>
      </c>
      <c r="C572" s="4">
        <v>105751</v>
      </c>
      <c r="D572" s="4" t="s">
        <v>101</v>
      </c>
      <c r="E572" s="4" t="s">
        <v>9</v>
      </c>
      <c r="F572" s="4">
        <v>135804</v>
      </c>
      <c r="G572" s="4" t="s">
        <v>761</v>
      </c>
      <c r="H572" s="4" t="s">
        <v>762</v>
      </c>
      <c r="I572" s="4" t="s">
        <v>763</v>
      </c>
      <c r="J572" s="4">
        <v>1</v>
      </c>
      <c r="K572" s="4">
        <v>499</v>
      </c>
      <c r="L572" s="4">
        <v>499</v>
      </c>
      <c r="M572" s="4">
        <v>100</v>
      </c>
      <c r="N572" s="4" t="s">
        <v>764</v>
      </c>
      <c r="O572" s="5">
        <v>9295</v>
      </c>
      <c r="P572" s="4" t="s">
        <v>633</v>
      </c>
      <c r="Q572" s="6">
        <v>50</v>
      </c>
      <c r="R572" s="6">
        <f t="shared" si="8"/>
        <v>50</v>
      </c>
    </row>
    <row r="573" s="1" customFormat="1" customHeight="1" spans="1:18">
      <c r="A573" s="3">
        <v>45616.4986111111</v>
      </c>
      <c r="B573" s="4">
        <v>54569636</v>
      </c>
      <c r="C573" s="4">
        <v>105751</v>
      </c>
      <c r="D573" s="4" t="s">
        <v>101</v>
      </c>
      <c r="E573" s="4" t="s">
        <v>9</v>
      </c>
      <c r="F573" s="4">
        <v>135804</v>
      </c>
      <c r="G573" s="4" t="s">
        <v>761</v>
      </c>
      <c r="H573" s="4" t="s">
        <v>762</v>
      </c>
      <c r="I573" s="4" t="s">
        <v>763</v>
      </c>
      <c r="J573" s="4">
        <v>2</v>
      </c>
      <c r="K573" s="4">
        <v>998</v>
      </c>
      <c r="L573" s="4">
        <v>499</v>
      </c>
      <c r="M573" s="4">
        <v>200</v>
      </c>
      <c r="N573" s="4" t="s">
        <v>764</v>
      </c>
      <c r="O573" s="5">
        <v>9295</v>
      </c>
      <c r="P573" s="4" t="s">
        <v>633</v>
      </c>
      <c r="Q573" s="6">
        <v>50</v>
      </c>
      <c r="R573" s="6">
        <f t="shared" si="8"/>
        <v>100</v>
      </c>
    </row>
    <row r="574" s="1" customFormat="1" customHeight="1" spans="1:18">
      <c r="A574" s="3">
        <v>45619.5486111111</v>
      </c>
      <c r="B574" s="4">
        <v>54755987</v>
      </c>
      <c r="C574" s="4">
        <v>105751</v>
      </c>
      <c r="D574" s="4" t="s">
        <v>101</v>
      </c>
      <c r="E574" s="4" t="s">
        <v>9</v>
      </c>
      <c r="F574" s="4">
        <v>135804</v>
      </c>
      <c r="G574" s="4" t="s">
        <v>761</v>
      </c>
      <c r="H574" s="4" t="s">
        <v>762</v>
      </c>
      <c r="I574" s="4" t="s">
        <v>763</v>
      </c>
      <c r="J574" s="4">
        <v>1</v>
      </c>
      <c r="K574" s="4">
        <v>499</v>
      </c>
      <c r="L574" s="4">
        <v>499</v>
      </c>
      <c r="M574" s="4">
        <v>100</v>
      </c>
      <c r="N574" s="4" t="s">
        <v>764</v>
      </c>
      <c r="O574" s="5">
        <v>13196</v>
      </c>
      <c r="P574" s="4" t="s">
        <v>815</v>
      </c>
      <c r="Q574" s="6">
        <v>50</v>
      </c>
      <c r="R574" s="6">
        <f t="shared" si="8"/>
        <v>50</v>
      </c>
    </row>
    <row r="575" s="1" customFormat="1" customHeight="1" spans="1:18">
      <c r="A575" s="3">
        <v>45619.56875</v>
      </c>
      <c r="B575" s="4">
        <v>54758068</v>
      </c>
      <c r="C575" s="4">
        <v>105751</v>
      </c>
      <c r="D575" s="4" t="s">
        <v>101</v>
      </c>
      <c r="E575" s="4" t="s">
        <v>9</v>
      </c>
      <c r="F575" s="4">
        <v>135804</v>
      </c>
      <c r="G575" s="4" t="s">
        <v>761</v>
      </c>
      <c r="H575" s="4" t="s">
        <v>762</v>
      </c>
      <c r="I575" s="4" t="s">
        <v>763</v>
      </c>
      <c r="J575" s="4">
        <v>2</v>
      </c>
      <c r="K575" s="4">
        <v>998</v>
      </c>
      <c r="L575" s="4">
        <v>499</v>
      </c>
      <c r="M575" s="4">
        <v>200</v>
      </c>
      <c r="N575" s="4" t="s">
        <v>764</v>
      </c>
      <c r="O575" s="5">
        <v>13196</v>
      </c>
      <c r="P575" s="4" t="s">
        <v>815</v>
      </c>
      <c r="Q575" s="6">
        <v>50</v>
      </c>
      <c r="R575" s="6">
        <f t="shared" si="8"/>
        <v>100</v>
      </c>
    </row>
    <row r="576" s="1" customFormat="1" customHeight="1" spans="1:18">
      <c r="A576" s="3">
        <v>45610.6861111111</v>
      </c>
      <c r="B576" s="4">
        <v>54219899</v>
      </c>
      <c r="C576" s="4">
        <v>105910</v>
      </c>
      <c r="D576" s="4" t="s">
        <v>44</v>
      </c>
      <c r="E576" s="4" t="s">
        <v>6</v>
      </c>
      <c r="F576" s="4">
        <v>135804</v>
      </c>
      <c r="G576" s="4" t="s">
        <v>761</v>
      </c>
      <c r="H576" s="4" t="s">
        <v>762</v>
      </c>
      <c r="I576" s="4" t="s">
        <v>763</v>
      </c>
      <c r="J576" s="4">
        <v>2</v>
      </c>
      <c r="K576" s="4">
        <v>998</v>
      </c>
      <c r="L576" s="4">
        <v>499</v>
      </c>
      <c r="M576" s="4">
        <v>200</v>
      </c>
      <c r="N576" s="4" t="s">
        <v>764</v>
      </c>
      <c r="O576" s="5">
        <v>12846</v>
      </c>
      <c r="P576" s="4" t="s">
        <v>389</v>
      </c>
      <c r="Q576" s="6">
        <v>50</v>
      </c>
      <c r="R576" s="6">
        <f t="shared" si="8"/>
        <v>100</v>
      </c>
    </row>
    <row r="577" s="1" customFormat="1" customHeight="1" spans="1:18">
      <c r="A577" s="3">
        <v>45610.6861111111</v>
      </c>
      <c r="B577" s="4">
        <v>54221323</v>
      </c>
      <c r="C577" s="4">
        <v>105910</v>
      </c>
      <c r="D577" s="4" t="s">
        <v>44</v>
      </c>
      <c r="E577" s="4" t="s">
        <v>6</v>
      </c>
      <c r="F577" s="4">
        <v>135804</v>
      </c>
      <c r="G577" s="4" t="s">
        <v>761</v>
      </c>
      <c r="H577" s="4" t="s">
        <v>762</v>
      </c>
      <c r="I577" s="4" t="s">
        <v>763</v>
      </c>
      <c r="J577" s="4">
        <v>1</v>
      </c>
      <c r="K577" s="4">
        <v>499</v>
      </c>
      <c r="L577" s="4">
        <v>499</v>
      </c>
      <c r="M577" s="4">
        <v>100</v>
      </c>
      <c r="N577" s="4" t="s">
        <v>764</v>
      </c>
      <c r="O577" s="5">
        <v>12846</v>
      </c>
      <c r="P577" s="4" t="s">
        <v>389</v>
      </c>
      <c r="Q577" s="6">
        <v>50</v>
      </c>
      <c r="R577" s="6">
        <f t="shared" si="8"/>
        <v>50</v>
      </c>
    </row>
    <row r="578" s="1" customFormat="1" customHeight="1" spans="1:18">
      <c r="A578" s="3">
        <v>45610.6861111111</v>
      </c>
      <c r="B578" s="4">
        <v>54221323</v>
      </c>
      <c r="C578" s="4">
        <v>105910</v>
      </c>
      <c r="D578" s="4" t="s">
        <v>44</v>
      </c>
      <c r="E578" s="4" t="s">
        <v>6</v>
      </c>
      <c r="F578" s="4">
        <v>135804</v>
      </c>
      <c r="G578" s="4" t="s">
        <v>761</v>
      </c>
      <c r="H578" s="4" t="s">
        <v>762</v>
      </c>
      <c r="I578" s="4" t="s">
        <v>763</v>
      </c>
      <c r="J578" s="4">
        <v>1</v>
      </c>
      <c r="K578" s="4">
        <v>499</v>
      </c>
      <c r="L578" s="4">
        <v>499</v>
      </c>
      <c r="M578" s="4">
        <v>100</v>
      </c>
      <c r="N578" s="4" t="s">
        <v>764</v>
      </c>
      <c r="O578" s="5">
        <v>12846</v>
      </c>
      <c r="P578" s="4" t="s">
        <v>389</v>
      </c>
      <c r="Q578" s="6">
        <v>50</v>
      </c>
      <c r="R578" s="6">
        <f t="shared" ref="R578:R641" si="9">Q578*J578</f>
        <v>50</v>
      </c>
    </row>
    <row r="579" s="1" customFormat="1" customHeight="1" spans="1:18">
      <c r="A579" s="3">
        <v>45610.6881944444</v>
      </c>
      <c r="B579" s="4">
        <v>54221509</v>
      </c>
      <c r="C579" s="4">
        <v>105910</v>
      </c>
      <c r="D579" s="4" t="s">
        <v>44</v>
      </c>
      <c r="E579" s="4" t="s">
        <v>6</v>
      </c>
      <c r="F579" s="4">
        <v>135804</v>
      </c>
      <c r="G579" s="4" t="s">
        <v>761</v>
      </c>
      <c r="H579" s="4" t="s">
        <v>762</v>
      </c>
      <c r="I579" s="4" t="s">
        <v>763</v>
      </c>
      <c r="J579" s="4">
        <v>2</v>
      </c>
      <c r="K579" s="4">
        <v>998</v>
      </c>
      <c r="L579" s="4">
        <v>499</v>
      </c>
      <c r="M579" s="4">
        <v>200</v>
      </c>
      <c r="N579" s="4" t="s">
        <v>764</v>
      </c>
      <c r="O579" s="5">
        <v>12846</v>
      </c>
      <c r="P579" s="4" t="s">
        <v>389</v>
      </c>
      <c r="Q579" s="6">
        <v>50</v>
      </c>
      <c r="R579" s="6">
        <f t="shared" si="9"/>
        <v>100</v>
      </c>
    </row>
    <row r="580" s="1" customFormat="1" customHeight="1" spans="1:18">
      <c r="A580" s="3">
        <v>45615.7173611111</v>
      </c>
      <c r="B580" s="4">
        <v>54528342</v>
      </c>
      <c r="C580" s="4">
        <v>105910</v>
      </c>
      <c r="D580" s="4" t="s">
        <v>44</v>
      </c>
      <c r="E580" s="4" t="s">
        <v>6</v>
      </c>
      <c r="F580" s="4">
        <v>135804</v>
      </c>
      <c r="G580" s="4" t="s">
        <v>761</v>
      </c>
      <c r="H580" s="4" t="s">
        <v>762</v>
      </c>
      <c r="I580" s="4" t="s">
        <v>763</v>
      </c>
      <c r="J580" s="4">
        <v>2</v>
      </c>
      <c r="K580" s="4">
        <v>998</v>
      </c>
      <c r="L580" s="4">
        <v>499</v>
      </c>
      <c r="M580" s="4">
        <v>200</v>
      </c>
      <c r="N580" s="4" t="s">
        <v>764</v>
      </c>
      <c r="O580" s="5">
        <v>13199</v>
      </c>
      <c r="P580" s="4" t="s">
        <v>816</v>
      </c>
      <c r="Q580" s="6">
        <v>50</v>
      </c>
      <c r="R580" s="6">
        <f t="shared" si="9"/>
        <v>100</v>
      </c>
    </row>
    <row r="581" s="1" customFormat="1" customHeight="1" spans="1:18">
      <c r="A581" s="3">
        <v>45616.6576388889</v>
      </c>
      <c r="B581" s="4">
        <v>54582314</v>
      </c>
      <c r="C581" s="4">
        <v>105910</v>
      </c>
      <c r="D581" s="4" t="s">
        <v>44</v>
      </c>
      <c r="E581" s="4" t="s">
        <v>6</v>
      </c>
      <c r="F581" s="4">
        <v>135804</v>
      </c>
      <c r="G581" s="4" t="s">
        <v>761</v>
      </c>
      <c r="H581" s="4" t="s">
        <v>762</v>
      </c>
      <c r="I581" s="4" t="s">
        <v>763</v>
      </c>
      <c r="J581" s="4">
        <v>1</v>
      </c>
      <c r="K581" s="4">
        <v>499</v>
      </c>
      <c r="L581" s="4">
        <v>499</v>
      </c>
      <c r="M581" s="4">
        <v>100</v>
      </c>
      <c r="N581" s="4" t="s">
        <v>764</v>
      </c>
      <c r="O581" s="5">
        <v>13199</v>
      </c>
      <c r="P581" s="4" t="s">
        <v>816</v>
      </c>
      <c r="Q581" s="6">
        <v>50</v>
      </c>
      <c r="R581" s="6">
        <f t="shared" si="9"/>
        <v>50</v>
      </c>
    </row>
    <row r="582" s="1" customFormat="1" customHeight="1" spans="1:18">
      <c r="A582" s="3">
        <v>45616.6576388889</v>
      </c>
      <c r="B582" s="4">
        <v>54582314</v>
      </c>
      <c r="C582" s="4">
        <v>105910</v>
      </c>
      <c r="D582" s="4" t="s">
        <v>44</v>
      </c>
      <c r="E582" s="4" t="s">
        <v>6</v>
      </c>
      <c r="F582" s="4">
        <v>135804</v>
      </c>
      <c r="G582" s="4" t="s">
        <v>761</v>
      </c>
      <c r="H582" s="4" t="s">
        <v>762</v>
      </c>
      <c r="I582" s="4" t="s">
        <v>763</v>
      </c>
      <c r="J582" s="4">
        <v>1</v>
      </c>
      <c r="K582" s="4">
        <v>499</v>
      </c>
      <c r="L582" s="4">
        <v>499</v>
      </c>
      <c r="M582" s="4">
        <v>100</v>
      </c>
      <c r="N582" s="4" t="s">
        <v>764</v>
      </c>
      <c r="O582" s="5">
        <v>13199</v>
      </c>
      <c r="P582" s="4" t="s">
        <v>816</v>
      </c>
      <c r="Q582" s="6">
        <v>50</v>
      </c>
      <c r="R582" s="6">
        <f t="shared" si="9"/>
        <v>50</v>
      </c>
    </row>
    <row r="583" s="1" customFormat="1" customHeight="1" spans="1:18">
      <c r="A583" s="3">
        <v>45619.5361111111</v>
      </c>
      <c r="B583" s="4">
        <v>54754605</v>
      </c>
      <c r="C583" s="4">
        <v>105910</v>
      </c>
      <c r="D583" s="4" t="s">
        <v>44</v>
      </c>
      <c r="E583" s="4" t="s">
        <v>6</v>
      </c>
      <c r="F583" s="4">
        <v>135804</v>
      </c>
      <c r="G583" s="4" t="s">
        <v>761</v>
      </c>
      <c r="H583" s="4" t="s">
        <v>762</v>
      </c>
      <c r="I583" s="4" t="s">
        <v>763</v>
      </c>
      <c r="J583" s="4">
        <v>2</v>
      </c>
      <c r="K583" s="4">
        <v>998</v>
      </c>
      <c r="L583" s="4">
        <v>499</v>
      </c>
      <c r="M583" s="4">
        <v>200</v>
      </c>
      <c r="N583" s="4" t="s">
        <v>764</v>
      </c>
      <c r="O583" s="5">
        <v>13199</v>
      </c>
      <c r="P583" s="4" t="s">
        <v>816</v>
      </c>
      <c r="Q583" s="6">
        <v>50</v>
      </c>
      <c r="R583" s="6">
        <f t="shared" si="9"/>
        <v>100</v>
      </c>
    </row>
    <row r="584" s="1" customFormat="1" customHeight="1" spans="1:18">
      <c r="A584" s="3">
        <v>45620.4416666667</v>
      </c>
      <c r="B584" s="4">
        <v>54807787</v>
      </c>
      <c r="C584" s="4">
        <v>105910</v>
      </c>
      <c r="D584" s="4" t="s">
        <v>44</v>
      </c>
      <c r="E584" s="4" t="s">
        <v>6</v>
      </c>
      <c r="F584" s="4">
        <v>135804</v>
      </c>
      <c r="G584" s="4" t="s">
        <v>761</v>
      </c>
      <c r="H584" s="4" t="s">
        <v>762</v>
      </c>
      <c r="I584" s="4" t="s">
        <v>763</v>
      </c>
      <c r="J584" s="4">
        <v>1</v>
      </c>
      <c r="K584" s="4">
        <v>499</v>
      </c>
      <c r="L584" s="4">
        <v>499</v>
      </c>
      <c r="M584" s="4">
        <v>100</v>
      </c>
      <c r="N584" s="4" t="s">
        <v>764</v>
      </c>
      <c r="O584" s="5">
        <v>13199</v>
      </c>
      <c r="P584" s="4" t="s">
        <v>816</v>
      </c>
      <c r="Q584" s="6">
        <v>50</v>
      </c>
      <c r="R584" s="6">
        <f t="shared" si="9"/>
        <v>50</v>
      </c>
    </row>
    <row r="585" s="1" customFormat="1" customHeight="1" spans="1:18">
      <c r="A585" s="3">
        <v>45619.8583333333</v>
      </c>
      <c r="B585" s="4">
        <v>54790649</v>
      </c>
      <c r="C585" s="4">
        <v>106066</v>
      </c>
      <c r="D585" s="4" t="s">
        <v>27</v>
      </c>
      <c r="E585" s="4" t="s">
        <v>6</v>
      </c>
      <c r="F585" s="4">
        <v>135804</v>
      </c>
      <c r="G585" s="4" t="s">
        <v>761</v>
      </c>
      <c r="H585" s="4" t="s">
        <v>762</v>
      </c>
      <c r="I585" s="4" t="s">
        <v>763</v>
      </c>
      <c r="J585" s="4">
        <v>1</v>
      </c>
      <c r="K585" s="4">
        <v>499</v>
      </c>
      <c r="L585" s="4">
        <v>499</v>
      </c>
      <c r="M585" s="4">
        <v>100</v>
      </c>
      <c r="N585" s="4" t="s">
        <v>764</v>
      </c>
      <c r="O585" s="5">
        <v>995676</v>
      </c>
      <c r="P585" s="4" t="s">
        <v>817</v>
      </c>
      <c r="Q585" s="6">
        <v>50</v>
      </c>
      <c r="R585" s="6">
        <f t="shared" si="9"/>
        <v>50</v>
      </c>
    </row>
    <row r="586" s="1" customFormat="1" customHeight="1" spans="1:18">
      <c r="A586" s="3">
        <v>45602.6736111111</v>
      </c>
      <c r="B586" s="4">
        <v>53704852</v>
      </c>
      <c r="C586" s="4">
        <v>106485</v>
      </c>
      <c r="D586" s="4" t="s">
        <v>125</v>
      </c>
      <c r="E586" s="4" t="s">
        <v>6</v>
      </c>
      <c r="F586" s="4">
        <v>135804</v>
      </c>
      <c r="G586" s="4" t="s">
        <v>761</v>
      </c>
      <c r="H586" s="4" t="s">
        <v>762</v>
      </c>
      <c r="I586" s="4" t="s">
        <v>763</v>
      </c>
      <c r="J586" s="4">
        <v>2</v>
      </c>
      <c r="K586" s="4">
        <v>998</v>
      </c>
      <c r="L586" s="4">
        <v>499</v>
      </c>
      <c r="M586" s="4">
        <v>200</v>
      </c>
      <c r="N586" s="4" t="s">
        <v>764</v>
      </c>
      <c r="O586" s="5">
        <v>1004290</v>
      </c>
      <c r="P586" s="4" t="s">
        <v>407</v>
      </c>
      <c r="Q586" s="6">
        <v>50</v>
      </c>
      <c r="R586" s="6">
        <f t="shared" si="9"/>
        <v>100</v>
      </c>
    </row>
    <row r="587" s="1" customFormat="1" customHeight="1" spans="1:18">
      <c r="A587" s="3">
        <v>45621.9041666667</v>
      </c>
      <c r="B587" s="4">
        <v>54914987</v>
      </c>
      <c r="C587" s="4">
        <v>106485</v>
      </c>
      <c r="D587" s="4" t="s">
        <v>125</v>
      </c>
      <c r="E587" s="4" t="s">
        <v>6</v>
      </c>
      <c r="F587" s="4">
        <v>135804</v>
      </c>
      <c r="G587" s="4" t="s">
        <v>761</v>
      </c>
      <c r="H587" s="4" t="s">
        <v>762</v>
      </c>
      <c r="I587" s="4" t="s">
        <v>763</v>
      </c>
      <c r="J587" s="4">
        <v>2</v>
      </c>
      <c r="K587" s="4">
        <v>998</v>
      </c>
      <c r="L587" s="4">
        <v>499</v>
      </c>
      <c r="M587" s="4">
        <v>200</v>
      </c>
      <c r="N587" s="4" t="s">
        <v>764</v>
      </c>
      <c r="O587" s="5">
        <v>1004290</v>
      </c>
      <c r="P587" s="4" t="s">
        <v>407</v>
      </c>
      <c r="Q587" s="6">
        <v>50</v>
      </c>
      <c r="R587" s="6">
        <f t="shared" si="9"/>
        <v>100</v>
      </c>
    </row>
    <row r="588" s="1" customFormat="1" customHeight="1" spans="1:18">
      <c r="A588" s="3">
        <v>45619.7805555556</v>
      </c>
      <c r="B588" s="4">
        <v>54780840</v>
      </c>
      <c r="C588" s="4">
        <v>106568</v>
      </c>
      <c r="D588" s="4" t="s">
        <v>151</v>
      </c>
      <c r="E588" s="4" t="s">
        <v>9</v>
      </c>
      <c r="F588" s="4">
        <v>135804</v>
      </c>
      <c r="G588" s="4" t="s">
        <v>761</v>
      </c>
      <c r="H588" s="4" t="s">
        <v>762</v>
      </c>
      <c r="I588" s="4" t="s">
        <v>763</v>
      </c>
      <c r="J588" s="4">
        <v>1</v>
      </c>
      <c r="K588" s="4">
        <v>499</v>
      </c>
      <c r="L588" s="4">
        <v>499</v>
      </c>
      <c r="M588" s="4">
        <v>100</v>
      </c>
      <c r="N588" s="4" t="s">
        <v>764</v>
      </c>
      <c r="O588" s="5">
        <v>28017</v>
      </c>
      <c r="P588" s="4" t="s">
        <v>638</v>
      </c>
      <c r="Q588" s="6">
        <v>50</v>
      </c>
      <c r="R588" s="6">
        <f t="shared" si="9"/>
        <v>50</v>
      </c>
    </row>
    <row r="589" s="1" customFormat="1" customHeight="1" spans="1:18">
      <c r="A589" s="3">
        <v>45582.5618055556</v>
      </c>
      <c r="B589" s="4">
        <v>52421133</v>
      </c>
      <c r="C589" s="4">
        <v>106569</v>
      </c>
      <c r="D589" s="4" t="s">
        <v>115</v>
      </c>
      <c r="E589" s="4" t="s">
        <v>12</v>
      </c>
      <c r="F589" s="4">
        <v>135804</v>
      </c>
      <c r="G589" s="4" t="s">
        <v>761</v>
      </c>
      <c r="H589" s="4" t="s">
        <v>762</v>
      </c>
      <c r="I589" s="4" t="s">
        <v>763</v>
      </c>
      <c r="J589" s="4">
        <v>2</v>
      </c>
      <c r="K589" s="4">
        <v>998</v>
      </c>
      <c r="L589" s="4">
        <v>499</v>
      </c>
      <c r="M589" s="4">
        <v>200</v>
      </c>
      <c r="N589" s="4" t="s">
        <v>764</v>
      </c>
      <c r="O589" s="5">
        <v>15755</v>
      </c>
      <c r="P589" s="4" t="s">
        <v>582</v>
      </c>
      <c r="Q589" s="6">
        <v>50</v>
      </c>
      <c r="R589" s="6">
        <f t="shared" si="9"/>
        <v>100</v>
      </c>
    </row>
    <row r="590" s="1" customFormat="1" customHeight="1" spans="1:18">
      <c r="A590" s="3">
        <v>45585.3569444444</v>
      </c>
      <c r="B590" s="4">
        <v>52583257</v>
      </c>
      <c r="C590" s="4">
        <v>106569</v>
      </c>
      <c r="D590" s="4" t="s">
        <v>115</v>
      </c>
      <c r="E590" s="4" t="s">
        <v>12</v>
      </c>
      <c r="F590" s="4">
        <v>135804</v>
      </c>
      <c r="G590" s="4" t="s">
        <v>761</v>
      </c>
      <c r="H590" s="4" t="s">
        <v>762</v>
      </c>
      <c r="I590" s="4" t="s">
        <v>763</v>
      </c>
      <c r="J590" s="4">
        <v>1</v>
      </c>
      <c r="K590" s="4">
        <v>499</v>
      </c>
      <c r="L590" s="4">
        <v>499</v>
      </c>
      <c r="M590" s="4">
        <v>100</v>
      </c>
      <c r="N590" s="4" t="s">
        <v>764</v>
      </c>
      <c r="O590" s="5">
        <v>15755</v>
      </c>
      <c r="P590" s="4" t="s">
        <v>582</v>
      </c>
      <c r="Q590" s="6">
        <v>50</v>
      </c>
      <c r="R590" s="6">
        <f t="shared" si="9"/>
        <v>50</v>
      </c>
    </row>
    <row r="591" s="1" customFormat="1" customHeight="1" spans="1:18">
      <c r="A591" s="3">
        <v>45613.4333333333</v>
      </c>
      <c r="B591" s="4">
        <v>54378770</v>
      </c>
      <c r="C591" s="4">
        <v>106569</v>
      </c>
      <c r="D591" s="4" t="s">
        <v>115</v>
      </c>
      <c r="E591" s="4" t="s">
        <v>12</v>
      </c>
      <c r="F591" s="4">
        <v>135804</v>
      </c>
      <c r="G591" s="4" t="s">
        <v>761</v>
      </c>
      <c r="H591" s="4" t="s">
        <v>762</v>
      </c>
      <c r="I591" s="4" t="s">
        <v>763</v>
      </c>
      <c r="J591" s="4">
        <v>1</v>
      </c>
      <c r="K591" s="4">
        <v>499</v>
      </c>
      <c r="L591" s="4">
        <v>499</v>
      </c>
      <c r="M591" s="4">
        <v>100</v>
      </c>
      <c r="N591" s="4" t="s">
        <v>764</v>
      </c>
      <c r="O591" s="5">
        <v>12451</v>
      </c>
      <c r="P591" s="4" t="s">
        <v>581</v>
      </c>
      <c r="Q591" s="6">
        <v>50</v>
      </c>
      <c r="R591" s="6">
        <f t="shared" si="9"/>
        <v>50</v>
      </c>
    </row>
    <row r="592" s="1" customFormat="1" customHeight="1" spans="1:18">
      <c r="A592" s="3">
        <v>45598.7534722222</v>
      </c>
      <c r="B592" s="4">
        <v>53457803</v>
      </c>
      <c r="C592" s="4">
        <v>106865</v>
      </c>
      <c r="D592" s="4" t="s">
        <v>106</v>
      </c>
      <c r="E592" s="4" t="s">
        <v>6</v>
      </c>
      <c r="F592" s="4">
        <v>135804</v>
      </c>
      <c r="G592" s="4" t="s">
        <v>761</v>
      </c>
      <c r="H592" s="4" t="s">
        <v>762</v>
      </c>
      <c r="I592" s="4" t="s">
        <v>763</v>
      </c>
      <c r="J592" s="4">
        <v>1</v>
      </c>
      <c r="K592" s="4">
        <v>499</v>
      </c>
      <c r="L592" s="4">
        <v>499</v>
      </c>
      <c r="M592" s="4">
        <v>100</v>
      </c>
      <c r="N592" s="4" t="s">
        <v>764</v>
      </c>
      <c r="O592" s="5">
        <v>14303</v>
      </c>
      <c r="P592" s="4" t="s">
        <v>403</v>
      </c>
      <c r="Q592" s="6">
        <v>50</v>
      </c>
      <c r="R592" s="6">
        <f t="shared" si="9"/>
        <v>50</v>
      </c>
    </row>
    <row r="593" s="1" customFormat="1" customHeight="1" spans="1:18">
      <c r="A593" s="3">
        <v>45603.6194444444</v>
      </c>
      <c r="B593" s="4">
        <v>53764227</v>
      </c>
      <c r="C593" s="4">
        <v>106865</v>
      </c>
      <c r="D593" s="4" t="s">
        <v>106</v>
      </c>
      <c r="E593" s="4" t="s">
        <v>6</v>
      </c>
      <c r="F593" s="4">
        <v>135804</v>
      </c>
      <c r="G593" s="4" t="s">
        <v>761</v>
      </c>
      <c r="H593" s="4" t="s">
        <v>762</v>
      </c>
      <c r="I593" s="4" t="s">
        <v>763</v>
      </c>
      <c r="J593" s="4">
        <v>1</v>
      </c>
      <c r="K593" s="4">
        <v>499</v>
      </c>
      <c r="L593" s="4">
        <v>499</v>
      </c>
      <c r="M593" s="4">
        <v>100</v>
      </c>
      <c r="N593" s="4" t="s">
        <v>764</v>
      </c>
      <c r="O593" s="5">
        <v>14303</v>
      </c>
      <c r="P593" s="4" t="s">
        <v>403</v>
      </c>
      <c r="Q593" s="6">
        <v>50</v>
      </c>
      <c r="R593" s="6">
        <f t="shared" si="9"/>
        <v>50</v>
      </c>
    </row>
    <row r="594" s="1" customFormat="1" customHeight="1" spans="1:18">
      <c r="A594" s="3">
        <v>45605.6506944444</v>
      </c>
      <c r="B594" s="4">
        <v>53895907</v>
      </c>
      <c r="C594" s="4">
        <v>106865</v>
      </c>
      <c r="D594" s="4" t="s">
        <v>106</v>
      </c>
      <c r="E594" s="4" t="s">
        <v>6</v>
      </c>
      <c r="F594" s="4">
        <v>135804</v>
      </c>
      <c r="G594" s="4" t="s">
        <v>761</v>
      </c>
      <c r="H594" s="4" t="s">
        <v>762</v>
      </c>
      <c r="I594" s="4" t="s">
        <v>763</v>
      </c>
      <c r="J594" s="4">
        <v>1</v>
      </c>
      <c r="K594" s="4">
        <v>499</v>
      </c>
      <c r="L594" s="4">
        <v>499</v>
      </c>
      <c r="M594" s="4">
        <v>100</v>
      </c>
      <c r="N594" s="4" t="s">
        <v>764</v>
      </c>
      <c r="O594" s="5">
        <v>10902</v>
      </c>
      <c r="P594" s="4" t="s">
        <v>402</v>
      </c>
      <c r="Q594" s="6">
        <v>50</v>
      </c>
      <c r="R594" s="6">
        <f t="shared" si="9"/>
        <v>50</v>
      </c>
    </row>
    <row r="595" s="1" customFormat="1" customHeight="1" spans="1:18">
      <c r="A595" s="3">
        <v>45605.6506944444</v>
      </c>
      <c r="B595" s="4">
        <v>53895907</v>
      </c>
      <c r="C595" s="4">
        <v>106865</v>
      </c>
      <c r="D595" s="4" t="s">
        <v>106</v>
      </c>
      <c r="E595" s="4" t="s">
        <v>6</v>
      </c>
      <c r="F595" s="4">
        <v>135804</v>
      </c>
      <c r="G595" s="4" t="s">
        <v>761</v>
      </c>
      <c r="H595" s="4" t="s">
        <v>762</v>
      </c>
      <c r="I595" s="4" t="s">
        <v>763</v>
      </c>
      <c r="J595" s="4">
        <v>1</v>
      </c>
      <c r="K595" s="4">
        <v>499</v>
      </c>
      <c r="L595" s="4">
        <v>499</v>
      </c>
      <c r="M595" s="4">
        <v>100</v>
      </c>
      <c r="N595" s="4" t="s">
        <v>764</v>
      </c>
      <c r="O595" s="5">
        <v>10902</v>
      </c>
      <c r="P595" s="4" t="s">
        <v>402</v>
      </c>
      <c r="Q595" s="6">
        <v>50</v>
      </c>
      <c r="R595" s="6">
        <f t="shared" si="9"/>
        <v>50</v>
      </c>
    </row>
    <row r="596" s="1" customFormat="1" customHeight="1" spans="1:18">
      <c r="A596" s="3">
        <v>45591.7798611111</v>
      </c>
      <c r="B596" s="4">
        <v>53013019</v>
      </c>
      <c r="C596" s="4">
        <v>107658</v>
      </c>
      <c r="D596" s="4" t="s">
        <v>53</v>
      </c>
      <c r="E596" s="4" t="s">
        <v>32</v>
      </c>
      <c r="F596" s="4">
        <v>135804</v>
      </c>
      <c r="G596" s="4" t="s">
        <v>761</v>
      </c>
      <c r="H596" s="4" t="s">
        <v>762</v>
      </c>
      <c r="I596" s="4" t="s">
        <v>763</v>
      </c>
      <c r="J596" s="4">
        <v>2</v>
      </c>
      <c r="K596" s="4">
        <v>998</v>
      </c>
      <c r="L596" s="4">
        <v>499</v>
      </c>
      <c r="M596" s="4">
        <v>200</v>
      </c>
      <c r="N596" s="4" t="s">
        <v>764</v>
      </c>
      <c r="O596" s="5">
        <v>7388</v>
      </c>
      <c r="P596" s="4" t="s">
        <v>680</v>
      </c>
      <c r="Q596" s="6">
        <v>50</v>
      </c>
      <c r="R596" s="6">
        <f t="shared" si="9"/>
        <v>100</v>
      </c>
    </row>
    <row r="597" s="1" customFormat="1" customHeight="1" spans="1:18">
      <c r="A597" s="3">
        <v>45604.8388888889</v>
      </c>
      <c r="B597" s="4">
        <v>53853370</v>
      </c>
      <c r="C597" s="4">
        <v>107658</v>
      </c>
      <c r="D597" s="4" t="s">
        <v>53</v>
      </c>
      <c r="E597" s="4" t="s">
        <v>32</v>
      </c>
      <c r="F597" s="4">
        <v>135804</v>
      </c>
      <c r="G597" s="4" t="s">
        <v>761</v>
      </c>
      <c r="H597" s="4" t="s">
        <v>762</v>
      </c>
      <c r="I597" s="4" t="s">
        <v>763</v>
      </c>
      <c r="J597" s="4">
        <v>1</v>
      </c>
      <c r="K597" s="4">
        <v>499</v>
      </c>
      <c r="L597" s="4">
        <v>499</v>
      </c>
      <c r="M597" s="4">
        <v>100</v>
      </c>
      <c r="N597" s="4" t="s">
        <v>764</v>
      </c>
      <c r="O597" s="5">
        <v>7388</v>
      </c>
      <c r="P597" s="4" t="s">
        <v>680</v>
      </c>
      <c r="Q597" s="6">
        <v>50</v>
      </c>
      <c r="R597" s="6">
        <f t="shared" si="9"/>
        <v>50</v>
      </c>
    </row>
    <row r="598" s="1" customFormat="1" customHeight="1" spans="1:18">
      <c r="A598" s="3">
        <v>45618.7458333333</v>
      </c>
      <c r="B598" s="4">
        <v>54714133</v>
      </c>
      <c r="C598" s="4">
        <v>107658</v>
      </c>
      <c r="D598" s="4" t="s">
        <v>53</v>
      </c>
      <c r="E598" s="4" t="s">
        <v>32</v>
      </c>
      <c r="F598" s="4">
        <v>135804</v>
      </c>
      <c r="G598" s="4" t="s">
        <v>761</v>
      </c>
      <c r="H598" s="4" t="s">
        <v>762</v>
      </c>
      <c r="I598" s="4" t="s">
        <v>763</v>
      </c>
      <c r="J598" s="4">
        <v>1</v>
      </c>
      <c r="K598" s="4">
        <v>499</v>
      </c>
      <c r="L598" s="4">
        <v>499</v>
      </c>
      <c r="M598" s="4">
        <v>100</v>
      </c>
      <c r="N598" s="4" t="s">
        <v>764</v>
      </c>
      <c r="O598" s="5">
        <v>4562</v>
      </c>
      <c r="P598" s="4" t="s">
        <v>681</v>
      </c>
      <c r="Q598" s="6">
        <v>50</v>
      </c>
      <c r="R598" s="6">
        <f t="shared" si="9"/>
        <v>50</v>
      </c>
    </row>
    <row r="599" s="1" customFormat="1" customHeight="1" spans="1:18">
      <c r="A599" s="3">
        <v>45612.6965277778</v>
      </c>
      <c r="B599" s="4">
        <v>54344032</v>
      </c>
      <c r="C599" s="4">
        <v>107728</v>
      </c>
      <c r="D599" s="4" t="s">
        <v>109</v>
      </c>
      <c r="E599" s="4" t="s">
        <v>22</v>
      </c>
      <c r="F599" s="4">
        <v>135804</v>
      </c>
      <c r="G599" s="4" t="s">
        <v>761</v>
      </c>
      <c r="H599" s="4" t="s">
        <v>762</v>
      </c>
      <c r="I599" s="4" t="s">
        <v>763</v>
      </c>
      <c r="J599" s="4">
        <v>1</v>
      </c>
      <c r="K599" s="4">
        <v>499</v>
      </c>
      <c r="L599" s="4">
        <v>499</v>
      </c>
      <c r="M599" s="4">
        <v>100</v>
      </c>
      <c r="N599" s="4" t="s">
        <v>764</v>
      </c>
      <c r="O599" s="5">
        <v>13397</v>
      </c>
      <c r="P599" s="4" t="s">
        <v>469</v>
      </c>
      <c r="Q599" s="6">
        <v>50</v>
      </c>
      <c r="R599" s="6">
        <f t="shared" si="9"/>
        <v>50</v>
      </c>
    </row>
    <row r="600" s="1" customFormat="1" customHeight="1" spans="1:18">
      <c r="A600" s="3">
        <v>45617.4347222222</v>
      </c>
      <c r="B600" s="4">
        <v>54616100</v>
      </c>
      <c r="C600" s="4">
        <v>107728</v>
      </c>
      <c r="D600" s="4" t="s">
        <v>109</v>
      </c>
      <c r="E600" s="4" t="s">
        <v>22</v>
      </c>
      <c r="F600" s="4">
        <v>135804</v>
      </c>
      <c r="G600" s="4" t="s">
        <v>761</v>
      </c>
      <c r="H600" s="4" t="s">
        <v>762</v>
      </c>
      <c r="I600" s="4" t="s">
        <v>763</v>
      </c>
      <c r="J600" s="4">
        <v>1</v>
      </c>
      <c r="K600" s="4">
        <v>499</v>
      </c>
      <c r="L600" s="4">
        <v>499</v>
      </c>
      <c r="M600" s="4">
        <v>100</v>
      </c>
      <c r="N600" s="4" t="s">
        <v>764</v>
      </c>
      <c r="O600" s="5">
        <v>6731</v>
      </c>
      <c r="P600" s="4" t="s">
        <v>470</v>
      </c>
      <c r="Q600" s="6">
        <v>50</v>
      </c>
      <c r="R600" s="6">
        <f t="shared" si="9"/>
        <v>50</v>
      </c>
    </row>
    <row r="601" s="1" customFormat="1" customHeight="1" spans="1:18">
      <c r="A601" s="3">
        <v>45605.8868055556</v>
      </c>
      <c r="B601" s="4">
        <v>53925487</v>
      </c>
      <c r="C601" s="4">
        <v>108277</v>
      </c>
      <c r="D601" s="4" t="s">
        <v>86</v>
      </c>
      <c r="E601" s="4" t="s">
        <v>12</v>
      </c>
      <c r="F601" s="4">
        <v>135804</v>
      </c>
      <c r="G601" s="4" t="s">
        <v>761</v>
      </c>
      <c r="H601" s="4" t="s">
        <v>762</v>
      </c>
      <c r="I601" s="4" t="s">
        <v>763</v>
      </c>
      <c r="J601" s="4">
        <v>1</v>
      </c>
      <c r="K601" s="4">
        <v>499</v>
      </c>
      <c r="L601" s="4">
        <v>499</v>
      </c>
      <c r="M601" s="4">
        <v>100</v>
      </c>
      <c r="N601" s="4" t="s">
        <v>764</v>
      </c>
      <c r="O601" s="5">
        <v>13186</v>
      </c>
      <c r="P601" s="4" t="s">
        <v>818</v>
      </c>
      <c r="Q601" s="6">
        <v>50</v>
      </c>
      <c r="R601" s="6">
        <f t="shared" si="9"/>
        <v>50</v>
      </c>
    </row>
    <row r="602" s="1" customFormat="1" customHeight="1" spans="1:18">
      <c r="A602" s="3">
        <v>45606.5569444444</v>
      </c>
      <c r="B602" s="4">
        <v>53954031</v>
      </c>
      <c r="C602" s="4">
        <v>108277</v>
      </c>
      <c r="D602" s="4" t="s">
        <v>86</v>
      </c>
      <c r="E602" s="4" t="s">
        <v>12</v>
      </c>
      <c r="F602" s="4">
        <v>135804</v>
      </c>
      <c r="G602" s="4" t="s">
        <v>761</v>
      </c>
      <c r="H602" s="4" t="s">
        <v>762</v>
      </c>
      <c r="I602" s="4" t="s">
        <v>763</v>
      </c>
      <c r="J602" s="4">
        <v>1</v>
      </c>
      <c r="K602" s="4">
        <v>499</v>
      </c>
      <c r="L602" s="4">
        <v>499</v>
      </c>
      <c r="M602" s="4">
        <v>100</v>
      </c>
      <c r="N602" s="4" t="s">
        <v>764</v>
      </c>
      <c r="O602" s="5">
        <v>15799</v>
      </c>
      <c r="P602" s="4" t="s">
        <v>587</v>
      </c>
      <c r="Q602" s="6">
        <v>50</v>
      </c>
      <c r="R602" s="6">
        <f t="shared" si="9"/>
        <v>50</v>
      </c>
    </row>
    <row r="603" s="1" customFormat="1" customHeight="1" spans="1:18">
      <c r="A603" s="3">
        <v>45606.5930555556</v>
      </c>
      <c r="B603" s="4">
        <v>53957127</v>
      </c>
      <c r="C603" s="4">
        <v>108277</v>
      </c>
      <c r="D603" s="4" t="s">
        <v>86</v>
      </c>
      <c r="E603" s="4" t="s">
        <v>12</v>
      </c>
      <c r="F603" s="4">
        <v>135804</v>
      </c>
      <c r="G603" s="4" t="s">
        <v>761</v>
      </c>
      <c r="H603" s="4" t="s">
        <v>762</v>
      </c>
      <c r="I603" s="4" t="s">
        <v>763</v>
      </c>
      <c r="J603" s="4">
        <v>1</v>
      </c>
      <c r="K603" s="4">
        <v>499</v>
      </c>
      <c r="L603" s="4">
        <v>499</v>
      </c>
      <c r="M603" s="4">
        <v>100</v>
      </c>
      <c r="N603" s="4" t="s">
        <v>764</v>
      </c>
      <c r="O603" s="5">
        <v>15799</v>
      </c>
      <c r="P603" s="4" t="s">
        <v>587</v>
      </c>
      <c r="Q603" s="6">
        <v>50</v>
      </c>
      <c r="R603" s="6">
        <f t="shared" si="9"/>
        <v>50</v>
      </c>
    </row>
    <row r="604" s="1" customFormat="1" customHeight="1" spans="1:18">
      <c r="A604" s="3">
        <v>45618.6541666667</v>
      </c>
      <c r="B604" s="4">
        <v>54703792</v>
      </c>
      <c r="C604" s="4">
        <v>108277</v>
      </c>
      <c r="D604" s="4" t="s">
        <v>86</v>
      </c>
      <c r="E604" s="4" t="s">
        <v>12</v>
      </c>
      <c r="F604" s="4">
        <v>135804</v>
      </c>
      <c r="G604" s="4" t="s">
        <v>761</v>
      </c>
      <c r="H604" s="4" t="s">
        <v>762</v>
      </c>
      <c r="I604" s="4" t="s">
        <v>763</v>
      </c>
      <c r="J604" s="4">
        <v>1</v>
      </c>
      <c r="K604" s="4">
        <v>499</v>
      </c>
      <c r="L604" s="4">
        <v>499</v>
      </c>
      <c r="M604" s="4">
        <v>100</v>
      </c>
      <c r="N604" s="4" t="s">
        <v>764</v>
      </c>
      <c r="O604" s="5">
        <v>15799</v>
      </c>
      <c r="P604" s="4" t="s">
        <v>587</v>
      </c>
      <c r="Q604" s="6">
        <v>50</v>
      </c>
      <c r="R604" s="6">
        <f t="shared" si="9"/>
        <v>50</v>
      </c>
    </row>
    <row r="605" s="1" customFormat="1" customHeight="1" spans="1:18">
      <c r="A605" s="3">
        <v>45618.6541666667</v>
      </c>
      <c r="B605" s="4">
        <v>54703792</v>
      </c>
      <c r="C605" s="4">
        <v>108277</v>
      </c>
      <c r="D605" s="4" t="s">
        <v>86</v>
      </c>
      <c r="E605" s="4" t="s">
        <v>12</v>
      </c>
      <c r="F605" s="4">
        <v>135804</v>
      </c>
      <c r="G605" s="4" t="s">
        <v>761</v>
      </c>
      <c r="H605" s="4" t="s">
        <v>762</v>
      </c>
      <c r="I605" s="4" t="s">
        <v>763</v>
      </c>
      <c r="J605" s="4">
        <v>1</v>
      </c>
      <c r="K605" s="4">
        <v>499</v>
      </c>
      <c r="L605" s="4">
        <v>499</v>
      </c>
      <c r="M605" s="4">
        <v>100</v>
      </c>
      <c r="N605" s="4" t="s">
        <v>764</v>
      </c>
      <c r="O605" s="5">
        <v>13186</v>
      </c>
      <c r="P605" s="4" t="s">
        <v>818</v>
      </c>
      <c r="Q605" s="6">
        <v>50</v>
      </c>
      <c r="R605" s="6">
        <f t="shared" si="9"/>
        <v>50</v>
      </c>
    </row>
    <row r="606" s="1" customFormat="1" customHeight="1" spans="1:18">
      <c r="A606" s="3">
        <v>45602.6784722222</v>
      </c>
      <c r="B606" s="4">
        <v>53706084</v>
      </c>
      <c r="C606" s="4">
        <v>108656</v>
      </c>
      <c r="D606" s="4" t="s">
        <v>46</v>
      </c>
      <c r="E606" s="4" t="s">
        <v>785</v>
      </c>
      <c r="F606" s="4">
        <v>135804</v>
      </c>
      <c r="G606" s="4" t="s">
        <v>761</v>
      </c>
      <c r="H606" s="4" t="s">
        <v>762</v>
      </c>
      <c r="I606" s="4" t="s">
        <v>763</v>
      </c>
      <c r="J606" s="4">
        <v>2</v>
      </c>
      <c r="K606" s="4">
        <v>998</v>
      </c>
      <c r="L606" s="4">
        <v>499</v>
      </c>
      <c r="M606" s="4">
        <v>200</v>
      </c>
      <c r="N606" s="4" t="s">
        <v>764</v>
      </c>
      <c r="O606" s="5">
        <v>8489</v>
      </c>
      <c r="P606" s="4" t="s">
        <v>483</v>
      </c>
      <c r="Q606" s="6">
        <v>50</v>
      </c>
      <c r="R606" s="6">
        <f t="shared" si="9"/>
        <v>100</v>
      </c>
    </row>
    <row r="607" s="1" customFormat="1" customHeight="1" spans="1:18">
      <c r="A607" s="3">
        <v>45608.7583333333</v>
      </c>
      <c r="B607" s="4">
        <v>54105406</v>
      </c>
      <c r="C607" s="4">
        <v>108656</v>
      </c>
      <c r="D607" s="4" t="s">
        <v>46</v>
      </c>
      <c r="E607" s="4" t="s">
        <v>785</v>
      </c>
      <c r="F607" s="4">
        <v>135804</v>
      </c>
      <c r="G607" s="4" t="s">
        <v>761</v>
      </c>
      <c r="H607" s="4" t="s">
        <v>762</v>
      </c>
      <c r="I607" s="4" t="s">
        <v>763</v>
      </c>
      <c r="J607" s="4">
        <v>2</v>
      </c>
      <c r="K607" s="4">
        <v>998</v>
      </c>
      <c r="L607" s="4">
        <v>499</v>
      </c>
      <c r="M607" s="4">
        <v>200</v>
      </c>
      <c r="N607" s="4" t="s">
        <v>764</v>
      </c>
      <c r="O607" s="5">
        <v>11537</v>
      </c>
      <c r="P607" s="4" t="s">
        <v>484</v>
      </c>
      <c r="Q607" s="6">
        <v>50</v>
      </c>
      <c r="R607" s="6">
        <f t="shared" si="9"/>
        <v>100</v>
      </c>
    </row>
    <row r="608" s="1" customFormat="1" customHeight="1" spans="1:18">
      <c r="A608" s="3">
        <v>45597.7736111111</v>
      </c>
      <c r="B608" s="4">
        <v>53356631</v>
      </c>
      <c r="C608" s="4">
        <v>110378</v>
      </c>
      <c r="D608" s="4" t="s">
        <v>138</v>
      </c>
      <c r="E608" s="4" t="s">
        <v>22</v>
      </c>
      <c r="F608" s="4">
        <v>135804</v>
      </c>
      <c r="G608" s="4" t="s">
        <v>761</v>
      </c>
      <c r="H608" s="4" t="s">
        <v>762</v>
      </c>
      <c r="I608" s="4" t="s">
        <v>763</v>
      </c>
      <c r="J608" s="4">
        <v>1</v>
      </c>
      <c r="K608" s="4">
        <v>499</v>
      </c>
      <c r="L608" s="4">
        <v>499</v>
      </c>
      <c r="M608" s="4">
        <v>100</v>
      </c>
      <c r="N608" s="4" t="s">
        <v>764</v>
      </c>
      <c r="O608" s="5">
        <v>5521</v>
      </c>
      <c r="P608" s="4" t="s">
        <v>427</v>
      </c>
      <c r="Q608" s="6">
        <v>50</v>
      </c>
      <c r="R608" s="6">
        <f t="shared" si="9"/>
        <v>50</v>
      </c>
    </row>
    <row r="609" s="1" customFormat="1" customHeight="1" spans="1:18">
      <c r="A609" s="3">
        <v>45611.6145833333</v>
      </c>
      <c r="B609" s="4">
        <v>54272022</v>
      </c>
      <c r="C609" s="4">
        <v>110378</v>
      </c>
      <c r="D609" s="4" t="s">
        <v>138</v>
      </c>
      <c r="E609" s="4" t="s">
        <v>22</v>
      </c>
      <c r="F609" s="4">
        <v>135804</v>
      </c>
      <c r="G609" s="4" t="s">
        <v>761</v>
      </c>
      <c r="H609" s="4" t="s">
        <v>762</v>
      </c>
      <c r="I609" s="4" t="s">
        <v>763</v>
      </c>
      <c r="J609" s="4">
        <v>1</v>
      </c>
      <c r="K609" s="4">
        <v>499</v>
      </c>
      <c r="L609" s="4">
        <v>499</v>
      </c>
      <c r="M609" s="4">
        <v>100</v>
      </c>
      <c r="N609" s="4" t="s">
        <v>764</v>
      </c>
      <c r="O609" s="5">
        <v>5521</v>
      </c>
      <c r="P609" s="4" t="s">
        <v>427</v>
      </c>
      <c r="Q609" s="6">
        <v>50</v>
      </c>
      <c r="R609" s="6">
        <f t="shared" si="9"/>
        <v>50</v>
      </c>
    </row>
    <row r="610" s="1" customFormat="1" customHeight="1" spans="1:18">
      <c r="A610" s="3">
        <v>45625.4131944444</v>
      </c>
      <c r="B610" s="4">
        <v>55105320</v>
      </c>
      <c r="C610" s="4">
        <v>110378</v>
      </c>
      <c r="D610" s="4" t="s">
        <v>138</v>
      </c>
      <c r="E610" s="4" t="s">
        <v>22</v>
      </c>
      <c r="F610" s="4">
        <v>115733</v>
      </c>
      <c r="G610" s="4" t="s">
        <v>765</v>
      </c>
      <c r="H610" s="4" t="s">
        <v>766</v>
      </c>
      <c r="I610" s="4" t="s">
        <v>763</v>
      </c>
      <c r="J610" s="4">
        <v>2</v>
      </c>
      <c r="K610" s="4">
        <v>798</v>
      </c>
      <c r="L610" s="4">
        <v>399</v>
      </c>
      <c r="M610" s="4">
        <v>218</v>
      </c>
      <c r="N610" s="4" t="s">
        <v>770</v>
      </c>
      <c r="O610" s="5">
        <v>5521</v>
      </c>
      <c r="P610" s="4" t="s">
        <v>427</v>
      </c>
      <c r="Q610" s="6">
        <v>20</v>
      </c>
      <c r="R610" s="6">
        <f t="shared" si="9"/>
        <v>40</v>
      </c>
    </row>
    <row r="611" s="1" customFormat="1" customHeight="1" spans="1:18">
      <c r="A611" s="3">
        <v>45588.6444444444</v>
      </c>
      <c r="B611" s="4">
        <v>52806431</v>
      </c>
      <c r="C611" s="4">
        <v>111219</v>
      </c>
      <c r="D611" s="4" t="s">
        <v>24</v>
      </c>
      <c r="E611" s="4" t="s">
        <v>12</v>
      </c>
      <c r="F611" s="4">
        <v>135804</v>
      </c>
      <c r="G611" s="4" t="s">
        <v>761</v>
      </c>
      <c r="H611" s="4" t="s">
        <v>762</v>
      </c>
      <c r="I611" s="4" t="s">
        <v>763</v>
      </c>
      <c r="J611" s="4">
        <v>2</v>
      </c>
      <c r="K611" s="4">
        <v>998</v>
      </c>
      <c r="L611" s="4">
        <v>499</v>
      </c>
      <c r="M611" s="4">
        <v>200</v>
      </c>
      <c r="N611" s="4" t="s">
        <v>764</v>
      </c>
      <c r="O611" s="5">
        <v>4117</v>
      </c>
      <c r="P611" s="4" t="s">
        <v>553</v>
      </c>
      <c r="Q611" s="6">
        <v>50</v>
      </c>
      <c r="R611" s="6">
        <f t="shared" si="9"/>
        <v>100</v>
      </c>
    </row>
    <row r="612" s="1" customFormat="1" customHeight="1" spans="1:18">
      <c r="A612" s="3">
        <v>45611.4472222222</v>
      </c>
      <c r="B612" s="4">
        <v>54260399</v>
      </c>
      <c r="C612" s="4">
        <v>111219</v>
      </c>
      <c r="D612" s="4" t="s">
        <v>24</v>
      </c>
      <c r="E612" s="4" t="s">
        <v>12</v>
      </c>
      <c r="F612" s="4">
        <v>135804</v>
      </c>
      <c r="G612" s="4" t="s">
        <v>761</v>
      </c>
      <c r="H612" s="4" t="s">
        <v>762</v>
      </c>
      <c r="I612" s="4" t="s">
        <v>763</v>
      </c>
      <c r="J612" s="4">
        <v>1</v>
      </c>
      <c r="K612" s="4">
        <v>499</v>
      </c>
      <c r="L612" s="4">
        <v>499</v>
      </c>
      <c r="M612" s="4">
        <v>100</v>
      </c>
      <c r="N612" s="4" t="s">
        <v>764</v>
      </c>
      <c r="O612" s="5">
        <v>28419</v>
      </c>
      <c r="P612" s="4" t="s">
        <v>555</v>
      </c>
      <c r="Q612" s="6">
        <v>50</v>
      </c>
      <c r="R612" s="6">
        <f t="shared" si="9"/>
        <v>50</v>
      </c>
    </row>
    <row r="613" s="1" customFormat="1" customHeight="1" spans="1:18">
      <c r="A613" s="3">
        <v>45590.5194444444</v>
      </c>
      <c r="B613" s="4">
        <v>52922267</v>
      </c>
      <c r="C613" s="4">
        <v>111400</v>
      </c>
      <c r="D613" s="4" t="s">
        <v>61</v>
      </c>
      <c r="E613" s="4" t="s">
        <v>22</v>
      </c>
      <c r="F613" s="4">
        <v>135804</v>
      </c>
      <c r="G613" s="4" t="s">
        <v>761</v>
      </c>
      <c r="H613" s="4" t="s">
        <v>762</v>
      </c>
      <c r="I613" s="4" t="s">
        <v>763</v>
      </c>
      <c r="J613" s="4">
        <v>1</v>
      </c>
      <c r="K613" s="4">
        <v>499</v>
      </c>
      <c r="L613" s="4">
        <v>499</v>
      </c>
      <c r="M613" s="4">
        <v>100</v>
      </c>
      <c r="N613" s="4" t="s">
        <v>764</v>
      </c>
      <c r="O613" s="5">
        <v>7645</v>
      </c>
      <c r="P613" s="4" t="s">
        <v>431</v>
      </c>
      <c r="Q613" s="6">
        <v>50</v>
      </c>
      <c r="R613" s="6">
        <f t="shared" si="9"/>
        <v>50</v>
      </c>
    </row>
    <row r="614" s="1" customFormat="1" customHeight="1" spans="1:18">
      <c r="A614" s="3">
        <v>45594.5659722222</v>
      </c>
      <c r="B614" s="4">
        <v>53181164</v>
      </c>
      <c r="C614" s="4">
        <v>111400</v>
      </c>
      <c r="D614" s="4" t="s">
        <v>61</v>
      </c>
      <c r="E614" s="4" t="s">
        <v>22</v>
      </c>
      <c r="F614" s="4">
        <v>135804</v>
      </c>
      <c r="G614" s="4" t="s">
        <v>761</v>
      </c>
      <c r="H614" s="4" t="s">
        <v>762</v>
      </c>
      <c r="I614" s="4" t="s">
        <v>763</v>
      </c>
      <c r="J614" s="4">
        <v>1</v>
      </c>
      <c r="K614" s="4">
        <v>499</v>
      </c>
      <c r="L614" s="4">
        <v>499</v>
      </c>
      <c r="M614" s="4">
        <v>100</v>
      </c>
      <c r="N614" s="4" t="s">
        <v>764</v>
      </c>
      <c r="O614" s="5">
        <v>4310</v>
      </c>
      <c r="P614" s="4" t="s">
        <v>430</v>
      </c>
      <c r="Q614" s="6">
        <v>50</v>
      </c>
      <c r="R614" s="6">
        <f t="shared" si="9"/>
        <v>50</v>
      </c>
    </row>
    <row r="615" s="1" customFormat="1" customHeight="1" spans="1:18">
      <c r="A615" s="3">
        <v>45598.4590277778</v>
      </c>
      <c r="B615" s="4">
        <v>53428032</v>
      </c>
      <c r="C615" s="4">
        <v>111400</v>
      </c>
      <c r="D615" s="4" t="s">
        <v>61</v>
      </c>
      <c r="E615" s="4" t="s">
        <v>22</v>
      </c>
      <c r="F615" s="4">
        <v>135804</v>
      </c>
      <c r="G615" s="4" t="s">
        <v>761</v>
      </c>
      <c r="H615" s="4" t="s">
        <v>762</v>
      </c>
      <c r="I615" s="4" t="s">
        <v>763</v>
      </c>
      <c r="J615" s="4">
        <v>1</v>
      </c>
      <c r="K615" s="4">
        <v>499</v>
      </c>
      <c r="L615" s="4">
        <v>499</v>
      </c>
      <c r="M615" s="4">
        <v>100</v>
      </c>
      <c r="N615" s="4" t="s">
        <v>764</v>
      </c>
      <c r="O615" s="5">
        <v>4310</v>
      </c>
      <c r="P615" s="4" t="s">
        <v>430</v>
      </c>
      <c r="Q615" s="6">
        <v>50</v>
      </c>
      <c r="R615" s="6">
        <f t="shared" si="9"/>
        <v>50</v>
      </c>
    </row>
    <row r="616" s="1" customFormat="1" customHeight="1" spans="1:18">
      <c r="A616" s="3">
        <v>45602.4895833333</v>
      </c>
      <c r="B616" s="4">
        <v>53688792</v>
      </c>
      <c r="C616" s="4">
        <v>111400</v>
      </c>
      <c r="D616" s="4" t="s">
        <v>61</v>
      </c>
      <c r="E616" s="4" t="s">
        <v>22</v>
      </c>
      <c r="F616" s="4">
        <v>135804</v>
      </c>
      <c r="G616" s="4" t="s">
        <v>761</v>
      </c>
      <c r="H616" s="4" t="s">
        <v>762</v>
      </c>
      <c r="I616" s="4" t="s">
        <v>763</v>
      </c>
      <c r="J616" s="4">
        <v>1</v>
      </c>
      <c r="K616" s="4">
        <v>499</v>
      </c>
      <c r="L616" s="4">
        <v>499</v>
      </c>
      <c r="M616" s="4">
        <v>100</v>
      </c>
      <c r="N616" s="4" t="s">
        <v>764</v>
      </c>
      <c r="O616" s="5">
        <v>7645</v>
      </c>
      <c r="P616" s="4" t="s">
        <v>431</v>
      </c>
      <c r="Q616" s="6">
        <v>50</v>
      </c>
      <c r="R616" s="6">
        <f t="shared" si="9"/>
        <v>50</v>
      </c>
    </row>
    <row r="617" s="1" customFormat="1" customHeight="1" spans="1:18">
      <c r="A617" s="3">
        <v>45602.4895833333</v>
      </c>
      <c r="B617" s="4">
        <v>53688792</v>
      </c>
      <c r="C617" s="4">
        <v>111400</v>
      </c>
      <c r="D617" s="4" t="s">
        <v>61</v>
      </c>
      <c r="E617" s="4" t="s">
        <v>22</v>
      </c>
      <c r="F617" s="4">
        <v>135804</v>
      </c>
      <c r="G617" s="4" t="s">
        <v>761</v>
      </c>
      <c r="H617" s="4" t="s">
        <v>762</v>
      </c>
      <c r="I617" s="4" t="s">
        <v>763</v>
      </c>
      <c r="J617" s="4">
        <v>1</v>
      </c>
      <c r="K617" s="4">
        <v>499</v>
      </c>
      <c r="L617" s="4">
        <v>499</v>
      </c>
      <c r="M617" s="4">
        <v>100</v>
      </c>
      <c r="N617" s="4" t="s">
        <v>764</v>
      </c>
      <c r="O617" s="5">
        <v>7645</v>
      </c>
      <c r="P617" s="4" t="s">
        <v>431</v>
      </c>
      <c r="Q617" s="6">
        <v>50</v>
      </c>
      <c r="R617" s="6">
        <f t="shared" si="9"/>
        <v>50</v>
      </c>
    </row>
    <row r="618" s="1" customFormat="1" customHeight="1" spans="1:18">
      <c r="A618" s="3">
        <v>45617.6361111111</v>
      </c>
      <c r="B618" s="4">
        <v>54641633</v>
      </c>
      <c r="C618" s="4">
        <v>111400</v>
      </c>
      <c r="D618" s="4" t="s">
        <v>61</v>
      </c>
      <c r="E618" s="4" t="s">
        <v>22</v>
      </c>
      <c r="F618" s="4">
        <v>135804</v>
      </c>
      <c r="G618" s="4" t="s">
        <v>761</v>
      </c>
      <c r="H618" s="4" t="s">
        <v>762</v>
      </c>
      <c r="I618" s="4" t="s">
        <v>763</v>
      </c>
      <c r="J618" s="4">
        <v>1</v>
      </c>
      <c r="K618" s="4">
        <v>499</v>
      </c>
      <c r="L618" s="4">
        <v>499</v>
      </c>
      <c r="M618" s="4">
        <v>100</v>
      </c>
      <c r="N618" s="4" t="s">
        <v>764</v>
      </c>
      <c r="O618" s="5">
        <v>11483</v>
      </c>
      <c r="P618" s="4" t="s">
        <v>432</v>
      </c>
      <c r="Q618" s="6">
        <v>50</v>
      </c>
      <c r="R618" s="6">
        <f t="shared" si="9"/>
        <v>50</v>
      </c>
    </row>
    <row r="619" s="1" customFormat="1" customHeight="1" spans="1:18">
      <c r="A619" s="3">
        <v>45617.6361111111</v>
      </c>
      <c r="B619" s="4">
        <v>54641633</v>
      </c>
      <c r="C619" s="4">
        <v>111400</v>
      </c>
      <c r="D619" s="4" t="s">
        <v>61</v>
      </c>
      <c r="E619" s="4" t="s">
        <v>22</v>
      </c>
      <c r="F619" s="4">
        <v>135804</v>
      </c>
      <c r="G619" s="4" t="s">
        <v>761</v>
      </c>
      <c r="H619" s="4" t="s">
        <v>762</v>
      </c>
      <c r="I619" s="4" t="s">
        <v>763</v>
      </c>
      <c r="J619" s="4">
        <v>1</v>
      </c>
      <c r="K619" s="4">
        <v>499</v>
      </c>
      <c r="L619" s="4">
        <v>499</v>
      </c>
      <c r="M619" s="4">
        <v>100</v>
      </c>
      <c r="N619" s="4" t="s">
        <v>764</v>
      </c>
      <c r="O619" s="5">
        <v>7645</v>
      </c>
      <c r="P619" s="4" t="s">
        <v>431</v>
      </c>
      <c r="Q619" s="6">
        <v>50</v>
      </c>
      <c r="R619" s="6">
        <f t="shared" si="9"/>
        <v>50</v>
      </c>
    </row>
    <row r="620" s="1" customFormat="1" customHeight="1" spans="1:18">
      <c r="A620" s="3">
        <v>45618.4430555556</v>
      </c>
      <c r="B620" s="4">
        <v>54684694</v>
      </c>
      <c r="C620" s="4">
        <v>111400</v>
      </c>
      <c r="D620" s="4" t="s">
        <v>61</v>
      </c>
      <c r="E620" s="4" t="s">
        <v>22</v>
      </c>
      <c r="F620" s="4">
        <v>115733</v>
      </c>
      <c r="G620" s="4" t="s">
        <v>765</v>
      </c>
      <c r="H620" s="4" t="s">
        <v>766</v>
      </c>
      <c r="I620" s="4" t="s">
        <v>763</v>
      </c>
      <c r="J620" s="4">
        <v>1</v>
      </c>
      <c r="K620" s="4">
        <v>399</v>
      </c>
      <c r="L620" s="4">
        <v>399</v>
      </c>
      <c r="M620" s="4">
        <v>109</v>
      </c>
      <c r="N620" s="4" t="s">
        <v>770</v>
      </c>
      <c r="O620" s="5">
        <v>11483</v>
      </c>
      <c r="P620" s="4" t="s">
        <v>432</v>
      </c>
      <c r="Q620" s="6">
        <v>20</v>
      </c>
      <c r="R620" s="6">
        <f t="shared" si="9"/>
        <v>20</v>
      </c>
    </row>
    <row r="621" s="1" customFormat="1" customHeight="1" spans="1:18">
      <c r="A621" s="3">
        <v>45624.4416666667</v>
      </c>
      <c r="B621" s="4">
        <v>55048630</v>
      </c>
      <c r="C621" s="4">
        <v>111400</v>
      </c>
      <c r="D621" s="4" t="s">
        <v>61</v>
      </c>
      <c r="E621" s="4" t="s">
        <v>22</v>
      </c>
      <c r="F621" s="4">
        <v>135804</v>
      </c>
      <c r="G621" s="4" t="s">
        <v>761</v>
      </c>
      <c r="H621" s="4" t="s">
        <v>762</v>
      </c>
      <c r="I621" s="4" t="s">
        <v>763</v>
      </c>
      <c r="J621" s="4">
        <v>1</v>
      </c>
      <c r="K621" s="4">
        <v>499</v>
      </c>
      <c r="L621" s="4">
        <v>499</v>
      </c>
      <c r="M621" s="4">
        <v>100</v>
      </c>
      <c r="N621" s="4" t="s">
        <v>764</v>
      </c>
      <c r="O621" s="5">
        <v>7645</v>
      </c>
      <c r="P621" s="4" t="s">
        <v>431</v>
      </c>
      <c r="Q621" s="6">
        <v>50</v>
      </c>
      <c r="R621" s="6">
        <f t="shared" si="9"/>
        <v>50</v>
      </c>
    </row>
    <row r="622" s="1" customFormat="1" customHeight="1" spans="1:18">
      <c r="A622" s="3">
        <v>45624.4416666667</v>
      </c>
      <c r="B622" s="4">
        <v>55048630</v>
      </c>
      <c r="C622" s="4">
        <v>111400</v>
      </c>
      <c r="D622" s="4" t="s">
        <v>61</v>
      </c>
      <c r="E622" s="4" t="s">
        <v>22</v>
      </c>
      <c r="F622" s="4">
        <v>135804</v>
      </c>
      <c r="G622" s="4" t="s">
        <v>761</v>
      </c>
      <c r="H622" s="4" t="s">
        <v>762</v>
      </c>
      <c r="I622" s="4" t="s">
        <v>763</v>
      </c>
      <c r="J622" s="4">
        <v>1</v>
      </c>
      <c r="K622" s="4">
        <v>499</v>
      </c>
      <c r="L622" s="4">
        <v>499</v>
      </c>
      <c r="M622" s="4">
        <v>100</v>
      </c>
      <c r="N622" s="4" t="s">
        <v>764</v>
      </c>
      <c r="O622" s="5">
        <v>7645</v>
      </c>
      <c r="P622" s="4" t="s">
        <v>431</v>
      </c>
      <c r="Q622" s="6">
        <v>50</v>
      </c>
      <c r="R622" s="6">
        <f t="shared" si="9"/>
        <v>50</v>
      </c>
    </row>
    <row r="623" s="1" customFormat="1" customHeight="1" spans="1:18">
      <c r="A623" s="3">
        <v>45625.7138888889</v>
      </c>
      <c r="B623" s="4">
        <v>55134513</v>
      </c>
      <c r="C623" s="4">
        <v>111400</v>
      </c>
      <c r="D623" s="4" t="s">
        <v>61</v>
      </c>
      <c r="E623" s="4" t="s">
        <v>22</v>
      </c>
      <c r="F623" s="4">
        <v>115733</v>
      </c>
      <c r="G623" s="4" t="s">
        <v>765</v>
      </c>
      <c r="H623" s="4" t="s">
        <v>766</v>
      </c>
      <c r="I623" s="4" t="s">
        <v>763</v>
      </c>
      <c r="J623" s="4">
        <v>4</v>
      </c>
      <c r="K623" s="4">
        <v>1360</v>
      </c>
      <c r="L623" s="4">
        <v>340</v>
      </c>
      <c r="M623" s="4">
        <v>200</v>
      </c>
      <c r="N623" s="4" t="s">
        <v>767</v>
      </c>
      <c r="O623" s="5">
        <v>4330</v>
      </c>
      <c r="P623" s="4" t="s">
        <v>806</v>
      </c>
      <c r="Q623" s="6">
        <v>0</v>
      </c>
      <c r="R623" s="6">
        <f t="shared" si="9"/>
        <v>0</v>
      </c>
    </row>
    <row r="624" s="1" customFormat="1" customHeight="1" spans="1:18">
      <c r="A624" s="3">
        <v>45600.7326388889</v>
      </c>
      <c r="B624" s="4">
        <v>53583107</v>
      </c>
      <c r="C624" s="4">
        <v>112415</v>
      </c>
      <c r="D624" s="4" t="s">
        <v>119</v>
      </c>
      <c r="E624" s="4" t="s">
        <v>12</v>
      </c>
      <c r="F624" s="4">
        <v>135804</v>
      </c>
      <c r="G624" s="4" t="s">
        <v>761</v>
      </c>
      <c r="H624" s="4" t="s">
        <v>762</v>
      </c>
      <c r="I624" s="4" t="s">
        <v>763</v>
      </c>
      <c r="J624" s="4">
        <v>1</v>
      </c>
      <c r="K624" s="4">
        <v>499</v>
      </c>
      <c r="L624" s="4">
        <v>499</v>
      </c>
      <c r="M624" s="4">
        <v>100</v>
      </c>
      <c r="N624" s="4" t="s">
        <v>764</v>
      </c>
      <c r="O624" s="5">
        <v>12449</v>
      </c>
      <c r="P624" s="4" t="s">
        <v>514</v>
      </c>
      <c r="Q624" s="6">
        <v>50</v>
      </c>
      <c r="R624" s="6">
        <f t="shared" si="9"/>
        <v>50</v>
      </c>
    </row>
    <row r="625" s="1" customFormat="1" customHeight="1" spans="1:18">
      <c r="A625" s="3">
        <v>45607.7916666667</v>
      </c>
      <c r="B625" s="4">
        <v>54045730</v>
      </c>
      <c r="C625" s="4">
        <v>113008</v>
      </c>
      <c r="D625" s="4" t="s">
        <v>103</v>
      </c>
      <c r="E625" s="4" t="s">
        <v>12</v>
      </c>
      <c r="F625" s="4">
        <v>135804</v>
      </c>
      <c r="G625" s="4" t="s">
        <v>761</v>
      </c>
      <c r="H625" s="4" t="s">
        <v>762</v>
      </c>
      <c r="I625" s="4" t="s">
        <v>763</v>
      </c>
      <c r="J625" s="4">
        <v>2</v>
      </c>
      <c r="K625" s="4">
        <v>998</v>
      </c>
      <c r="L625" s="4">
        <v>499</v>
      </c>
      <c r="M625" s="4">
        <v>200</v>
      </c>
      <c r="N625" s="4" t="s">
        <v>764</v>
      </c>
      <c r="O625" s="5">
        <v>11425</v>
      </c>
      <c r="P625" s="4" t="s">
        <v>572</v>
      </c>
      <c r="Q625" s="6">
        <v>50</v>
      </c>
      <c r="R625" s="6">
        <f t="shared" si="9"/>
        <v>100</v>
      </c>
    </row>
    <row r="626" s="1" customFormat="1" customHeight="1" spans="1:18">
      <c r="A626" s="3">
        <v>45621.4770833333</v>
      </c>
      <c r="B626" s="4">
        <v>54870718</v>
      </c>
      <c r="C626" s="4">
        <v>113025</v>
      </c>
      <c r="D626" s="4" t="s">
        <v>126</v>
      </c>
      <c r="E626" s="4" t="s">
        <v>9</v>
      </c>
      <c r="F626" s="4">
        <v>135804</v>
      </c>
      <c r="G626" s="4" t="s">
        <v>761</v>
      </c>
      <c r="H626" s="4" t="s">
        <v>762</v>
      </c>
      <c r="I626" s="4" t="s">
        <v>763</v>
      </c>
      <c r="J626" s="4">
        <v>1</v>
      </c>
      <c r="K626" s="4">
        <v>499</v>
      </c>
      <c r="L626" s="4">
        <v>499</v>
      </c>
      <c r="M626" s="4">
        <v>100</v>
      </c>
      <c r="N626" s="4" t="s">
        <v>764</v>
      </c>
      <c r="O626" s="5">
        <v>27763</v>
      </c>
      <c r="P626" s="4" t="s">
        <v>636</v>
      </c>
      <c r="Q626" s="6">
        <v>50</v>
      </c>
      <c r="R626" s="6">
        <f t="shared" si="9"/>
        <v>50</v>
      </c>
    </row>
    <row r="627" s="1" customFormat="1" customHeight="1" spans="1:18">
      <c r="A627" s="3">
        <v>45619.7479166667</v>
      </c>
      <c r="B627" s="4">
        <v>54773490</v>
      </c>
      <c r="C627" s="4">
        <v>113299</v>
      </c>
      <c r="D627" s="4" t="s">
        <v>93</v>
      </c>
      <c r="E627" s="4" t="s">
        <v>6</v>
      </c>
      <c r="F627" s="4">
        <v>135804</v>
      </c>
      <c r="G627" s="4" t="s">
        <v>761</v>
      </c>
      <c r="H627" s="4" t="s">
        <v>762</v>
      </c>
      <c r="I627" s="4" t="s">
        <v>763</v>
      </c>
      <c r="J627" s="4">
        <v>1</v>
      </c>
      <c r="K627" s="4">
        <v>499</v>
      </c>
      <c r="L627" s="4">
        <v>499</v>
      </c>
      <c r="M627" s="4">
        <v>100</v>
      </c>
      <c r="N627" s="4" t="s">
        <v>764</v>
      </c>
      <c r="O627" s="5">
        <v>14429</v>
      </c>
      <c r="P627" s="4" t="s">
        <v>407</v>
      </c>
      <c r="Q627" s="6">
        <v>50</v>
      </c>
      <c r="R627" s="6">
        <f t="shared" si="9"/>
        <v>50</v>
      </c>
    </row>
    <row r="628" s="1" customFormat="1" customHeight="1" spans="1:18">
      <c r="A628" s="3">
        <v>45596.9256944444</v>
      </c>
      <c r="B628" s="4">
        <v>53302045</v>
      </c>
      <c r="C628" s="4">
        <v>113833</v>
      </c>
      <c r="D628" s="4" t="s">
        <v>91</v>
      </c>
      <c r="E628" s="4" t="s">
        <v>9</v>
      </c>
      <c r="F628" s="4">
        <v>135804</v>
      </c>
      <c r="G628" s="4" t="s">
        <v>761</v>
      </c>
      <c r="H628" s="4" t="s">
        <v>762</v>
      </c>
      <c r="I628" s="4" t="s">
        <v>763</v>
      </c>
      <c r="J628" s="4">
        <v>1</v>
      </c>
      <c r="K628" s="4">
        <v>499</v>
      </c>
      <c r="L628" s="4">
        <v>499</v>
      </c>
      <c r="M628" s="4">
        <v>100</v>
      </c>
      <c r="N628" s="4" t="s">
        <v>764</v>
      </c>
      <c r="O628" s="5">
        <v>13296</v>
      </c>
      <c r="P628" s="4" t="s">
        <v>642</v>
      </c>
      <c r="Q628" s="6">
        <v>50</v>
      </c>
      <c r="R628" s="6">
        <f t="shared" si="9"/>
        <v>50</v>
      </c>
    </row>
    <row r="629" s="1" customFormat="1" customHeight="1" spans="1:18">
      <c r="A629" s="3">
        <v>45606.6958333333</v>
      </c>
      <c r="B629" s="4">
        <v>53967569</v>
      </c>
      <c r="C629" s="4">
        <v>113833</v>
      </c>
      <c r="D629" s="4" t="s">
        <v>91</v>
      </c>
      <c r="E629" s="4" t="s">
        <v>9</v>
      </c>
      <c r="F629" s="4">
        <v>135804</v>
      </c>
      <c r="G629" s="4" t="s">
        <v>761</v>
      </c>
      <c r="H629" s="4" t="s">
        <v>762</v>
      </c>
      <c r="I629" s="4" t="s">
        <v>763</v>
      </c>
      <c r="J629" s="4">
        <v>2</v>
      </c>
      <c r="K629" s="4">
        <v>998</v>
      </c>
      <c r="L629" s="4">
        <v>499</v>
      </c>
      <c r="M629" s="4">
        <v>200</v>
      </c>
      <c r="N629" s="4" t="s">
        <v>764</v>
      </c>
      <c r="O629" s="5">
        <v>13296</v>
      </c>
      <c r="P629" s="4" t="s">
        <v>642</v>
      </c>
      <c r="Q629" s="6">
        <v>50</v>
      </c>
      <c r="R629" s="6">
        <f t="shared" si="9"/>
        <v>100</v>
      </c>
    </row>
    <row r="630" s="1" customFormat="1" customHeight="1" spans="1:18">
      <c r="A630" s="3">
        <v>45605.4895833333</v>
      </c>
      <c r="B630" s="4">
        <v>53865723</v>
      </c>
      <c r="C630" s="4">
        <v>114286</v>
      </c>
      <c r="D630" s="4" t="s">
        <v>80</v>
      </c>
      <c r="E630" s="4" t="s">
        <v>9</v>
      </c>
      <c r="F630" s="4">
        <v>135804</v>
      </c>
      <c r="G630" s="4" t="s">
        <v>761</v>
      </c>
      <c r="H630" s="4" t="s">
        <v>762</v>
      </c>
      <c r="I630" s="4" t="s">
        <v>763</v>
      </c>
      <c r="J630" s="4">
        <v>2</v>
      </c>
      <c r="K630" s="4">
        <v>998</v>
      </c>
      <c r="L630" s="4">
        <v>499</v>
      </c>
      <c r="M630" s="4">
        <v>200</v>
      </c>
      <c r="N630" s="4" t="s">
        <v>764</v>
      </c>
      <c r="O630" s="5">
        <v>13698</v>
      </c>
      <c r="P630" s="4" t="s">
        <v>644</v>
      </c>
      <c r="Q630" s="6">
        <v>50</v>
      </c>
      <c r="R630" s="6">
        <f t="shared" si="9"/>
        <v>100</v>
      </c>
    </row>
    <row r="631" s="1" customFormat="1" customHeight="1" spans="1:18">
      <c r="A631" s="3">
        <v>45605.4902777778</v>
      </c>
      <c r="B631" s="4">
        <v>53881275</v>
      </c>
      <c r="C631" s="4">
        <v>114286</v>
      </c>
      <c r="D631" s="4" t="s">
        <v>80</v>
      </c>
      <c r="E631" s="4" t="s">
        <v>9</v>
      </c>
      <c r="F631" s="4">
        <v>135804</v>
      </c>
      <c r="G631" s="4" t="s">
        <v>761</v>
      </c>
      <c r="H631" s="4" t="s">
        <v>762</v>
      </c>
      <c r="I631" s="4" t="s">
        <v>763</v>
      </c>
      <c r="J631" s="4">
        <v>2</v>
      </c>
      <c r="K631" s="4">
        <v>998</v>
      </c>
      <c r="L631" s="4">
        <v>499</v>
      </c>
      <c r="M631" s="4">
        <v>200</v>
      </c>
      <c r="N631" s="4" t="s">
        <v>764</v>
      </c>
      <c r="O631" s="5">
        <v>16266</v>
      </c>
      <c r="P631" s="4" t="s">
        <v>645</v>
      </c>
      <c r="Q631" s="6">
        <v>50</v>
      </c>
      <c r="R631" s="6">
        <f t="shared" si="9"/>
        <v>100</v>
      </c>
    </row>
    <row r="632" s="1" customFormat="1" customHeight="1" spans="1:18">
      <c r="A632" s="3">
        <v>45605.4930555556</v>
      </c>
      <c r="B632" s="4">
        <v>53881237</v>
      </c>
      <c r="C632" s="4">
        <v>114286</v>
      </c>
      <c r="D632" s="4" t="s">
        <v>80</v>
      </c>
      <c r="E632" s="4" t="s">
        <v>9</v>
      </c>
      <c r="F632" s="4">
        <v>135804</v>
      </c>
      <c r="G632" s="4" t="s">
        <v>761</v>
      </c>
      <c r="H632" s="4" t="s">
        <v>762</v>
      </c>
      <c r="I632" s="4" t="s">
        <v>763</v>
      </c>
      <c r="J632" s="4">
        <v>1</v>
      </c>
      <c r="K632" s="4">
        <v>499</v>
      </c>
      <c r="L632" s="4">
        <v>499</v>
      </c>
      <c r="M632" s="4">
        <v>100</v>
      </c>
      <c r="N632" s="4" t="s">
        <v>764</v>
      </c>
      <c r="O632" s="5">
        <v>16266</v>
      </c>
      <c r="P632" s="4" t="s">
        <v>645</v>
      </c>
      <c r="Q632" s="6">
        <v>50</v>
      </c>
      <c r="R632" s="6">
        <f t="shared" si="9"/>
        <v>50</v>
      </c>
    </row>
    <row r="633" s="1" customFormat="1" customHeight="1" spans="1:18">
      <c r="A633" s="3">
        <v>45605.4930555556</v>
      </c>
      <c r="B633" s="4">
        <v>53881237</v>
      </c>
      <c r="C633" s="4">
        <v>114286</v>
      </c>
      <c r="D633" s="4" t="s">
        <v>80</v>
      </c>
      <c r="E633" s="4" t="s">
        <v>9</v>
      </c>
      <c r="F633" s="4">
        <v>135804</v>
      </c>
      <c r="G633" s="4" t="s">
        <v>761</v>
      </c>
      <c r="H633" s="4" t="s">
        <v>762</v>
      </c>
      <c r="I633" s="4" t="s">
        <v>763</v>
      </c>
      <c r="J633" s="4">
        <v>1</v>
      </c>
      <c r="K633" s="4">
        <v>499</v>
      </c>
      <c r="L633" s="4">
        <v>499</v>
      </c>
      <c r="M633" s="4">
        <v>100</v>
      </c>
      <c r="N633" s="4" t="s">
        <v>764</v>
      </c>
      <c r="O633" s="5">
        <v>16266</v>
      </c>
      <c r="P633" s="4" t="s">
        <v>645</v>
      </c>
      <c r="Q633" s="6">
        <v>50</v>
      </c>
      <c r="R633" s="6">
        <f t="shared" si="9"/>
        <v>50</v>
      </c>
    </row>
    <row r="634" s="1" customFormat="1" customHeight="1" spans="1:18">
      <c r="A634" s="3">
        <v>45613.4590277778</v>
      </c>
      <c r="B634" s="4">
        <v>54370651</v>
      </c>
      <c r="C634" s="4">
        <v>114286</v>
      </c>
      <c r="D634" s="4" t="s">
        <v>80</v>
      </c>
      <c r="E634" s="4" t="s">
        <v>9</v>
      </c>
      <c r="F634" s="4">
        <v>135804</v>
      </c>
      <c r="G634" s="4" t="s">
        <v>761</v>
      </c>
      <c r="H634" s="4" t="s">
        <v>762</v>
      </c>
      <c r="I634" s="4" t="s">
        <v>763</v>
      </c>
      <c r="J634" s="4">
        <v>1</v>
      </c>
      <c r="K634" s="4">
        <v>499</v>
      </c>
      <c r="L634" s="4">
        <v>499</v>
      </c>
      <c r="M634" s="4">
        <v>100</v>
      </c>
      <c r="N634" s="4" t="s">
        <v>764</v>
      </c>
      <c r="O634" s="5">
        <v>13698</v>
      </c>
      <c r="P634" s="4" t="s">
        <v>644</v>
      </c>
      <c r="Q634" s="6">
        <v>50</v>
      </c>
      <c r="R634" s="6">
        <f t="shared" si="9"/>
        <v>50</v>
      </c>
    </row>
    <row r="635" s="1" customFormat="1" customHeight="1" spans="1:18">
      <c r="A635" s="3">
        <v>45593.6555555556</v>
      </c>
      <c r="B635" s="4">
        <v>53125192</v>
      </c>
      <c r="C635" s="4">
        <v>114622</v>
      </c>
      <c r="D635" s="4" t="s">
        <v>47</v>
      </c>
      <c r="E635" s="4" t="s">
        <v>32</v>
      </c>
      <c r="F635" s="4">
        <v>135804</v>
      </c>
      <c r="G635" s="4" t="s">
        <v>761</v>
      </c>
      <c r="H635" s="4" t="s">
        <v>762</v>
      </c>
      <c r="I635" s="4" t="s">
        <v>763</v>
      </c>
      <c r="J635" s="4">
        <v>1</v>
      </c>
      <c r="K635" s="4">
        <v>469.88</v>
      </c>
      <c r="L635" s="4">
        <v>469.88</v>
      </c>
      <c r="M635" s="4">
        <v>70.88</v>
      </c>
      <c r="N635" s="4" t="s">
        <v>810</v>
      </c>
      <c r="O635" s="5">
        <v>11143</v>
      </c>
      <c r="P635" s="4" t="s">
        <v>721</v>
      </c>
      <c r="Q635" s="6">
        <v>50</v>
      </c>
      <c r="R635" s="6">
        <f t="shared" si="9"/>
        <v>50</v>
      </c>
    </row>
    <row r="636" s="1" customFormat="1" customHeight="1" spans="1:18">
      <c r="A636" s="3">
        <v>45604.45</v>
      </c>
      <c r="B636" s="4">
        <v>53812813</v>
      </c>
      <c r="C636" s="4">
        <v>114622</v>
      </c>
      <c r="D636" s="4" t="s">
        <v>47</v>
      </c>
      <c r="E636" s="4" t="s">
        <v>32</v>
      </c>
      <c r="F636" s="4">
        <v>135804</v>
      </c>
      <c r="G636" s="4" t="s">
        <v>761</v>
      </c>
      <c r="H636" s="4" t="s">
        <v>762</v>
      </c>
      <c r="I636" s="4" t="s">
        <v>763</v>
      </c>
      <c r="J636" s="4">
        <v>1</v>
      </c>
      <c r="K636" s="4">
        <v>499</v>
      </c>
      <c r="L636" s="4">
        <v>499</v>
      </c>
      <c r="M636" s="4">
        <v>100</v>
      </c>
      <c r="N636" s="4" t="s">
        <v>764</v>
      </c>
      <c r="O636" s="5">
        <v>11143</v>
      </c>
      <c r="P636" s="4" t="s">
        <v>721</v>
      </c>
      <c r="Q636" s="6">
        <v>50</v>
      </c>
      <c r="R636" s="6">
        <f t="shared" si="9"/>
        <v>50</v>
      </c>
    </row>
    <row r="637" s="1" customFormat="1" customHeight="1" spans="1:18">
      <c r="A637" s="3">
        <v>45605.8986111111</v>
      </c>
      <c r="B637" s="4">
        <v>53926283</v>
      </c>
      <c r="C637" s="4">
        <v>114622</v>
      </c>
      <c r="D637" s="4" t="s">
        <v>47</v>
      </c>
      <c r="E637" s="4" t="s">
        <v>32</v>
      </c>
      <c r="F637" s="4">
        <v>135804</v>
      </c>
      <c r="G637" s="4" t="s">
        <v>761</v>
      </c>
      <c r="H637" s="4" t="s">
        <v>762</v>
      </c>
      <c r="I637" s="4" t="s">
        <v>763</v>
      </c>
      <c r="J637" s="4">
        <v>1</v>
      </c>
      <c r="K637" s="4">
        <v>469.88</v>
      </c>
      <c r="L637" s="4">
        <v>469.88</v>
      </c>
      <c r="M637" s="4">
        <v>70.88</v>
      </c>
      <c r="N637" s="4" t="s">
        <v>810</v>
      </c>
      <c r="O637" s="5">
        <v>26732</v>
      </c>
      <c r="P637" s="4" t="s">
        <v>723</v>
      </c>
      <c r="Q637" s="6">
        <v>50</v>
      </c>
      <c r="R637" s="6">
        <f t="shared" si="9"/>
        <v>50</v>
      </c>
    </row>
    <row r="638" s="1" customFormat="1" customHeight="1" spans="1:18">
      <c r="A638" s="3">
        <v>45613.8208333333</v>
      </c>
      <c r="B638" s="4">
        <v>54420258</v>
      </c>
      <c r="C638" s="4">
        <v>114622</v>
      </c>
      <c r="D638" s="4" t="s">
        <v>47</v>
      </c>
      <c r="E638" s="4" t="s">
        <v>32</v>
      </c>
      <c r="F638" s="4">
        <v>135804</v>
      </c>
      <c r="G638" s="4" t="s">
        <v>761</v>
      </c>
      <c r="H638" s="4" t="s">
        <v>762</v>
      </c>
      <c r="I638" s="4" t="s">
        <v>763</v>
      </c>
      <c r="J638" s="4">
        <v>1</v>
      </c>
      <c r="K638" s="4">
        <v>499</v>
      </c>
      <c r="L638" s="4">
        <v>499</v>
      </c>
      <c r="M638" s="4">
        <v>100</v>
      </c>
      <c r="N638" s="4" t="s">
        <v>764</v>
      </c>
      <c r="O638" s="5">
        <v>26732</v>
      </c>
      <c r="P638" s="4" t="s">
        <v>723</v>
      </c>
      <c r="Q638" s="6">
        <v>50</v>
      </c>
      <c r="R638" s="6">
        <f t="shared" si="9"/>
        <v>50</v>
      </c>
    </row>
    <row r="639" s="1" customFormat="1" customHeight="1" spans="1:18">
      <c r="A639" s="3">
        <v>45613.8659722222</v>
      </c>
      <c r="B639" s="4">
        <v>54425069</v>
      </c>
      <c r="C639" s="4">
        <v>114622</v>
      </c>
      <c r="D639" s="4" t="s">
        <v>47</v>
      </c>
      <c r="E639" s="4" t="s">
        <v>32</v>
      </c>
      <c r="F639" s="4">
        <v>135804</v>
      </c>
      <c r="G639" s="4" t="s">
        <v>761</v>
      </c>
      <c r="H639" s="4" t="s">
        <v>762</v>
      </c>
      <c r="I639" s="4" t="s">
        <v>763</v>
      </c>
      <c r="J639" s="4">
        <v>-1</v>
      </c>
      <c r="K639" s="4">
        <v>-499</v>
      </c>
      <c r="L639" s="4">
        <v>499</v>
      </c>
      <c r="M639" s="4">
        <v>-100</v>
      </c>
      <c r="N639" s="4" t="s">
        <v>764</v>
      </c>
      <c r="O639" s="5">
        <v>26732</v>
      </c>
      <c r="P639" s="4" t="s">
        <v>723</v>
      </c>
      <c r="Q639" s="6">
        <v>50</v>
      </c>
      <c r="R639" s="6">
        <f t="shared" si="9"/>
        <v>-50</v>
      </c>
    </row>
    <row r="640" s="1" customFormat="1" customHeight="1" spans="1:18">
      <c r="A640" s="3">
        <v>45613.8743055556</v>
      </c>
      <c r="B640" s="4">
        <v>54425855</v>
      </c>
      <c r="C640" s="4">
        <v>114622</v>
      </c>
      <c r="D640" s="4" t="s">
        <v>47</v>
      </c>
      <c r="E640" s="4" t="s">
        <v>32</v>
      </c>
      <c r="F640" s="4">
        <v>135804</v>
      </c>
      <c r="G640" s="4" t="s">
        <v>761</v>
      </c>
      <c r="H640" s="4" t="s">
        <v>762</v>
      </c>
      <c r="I640" s="4" t="s">
        <v>763</v>
      </c>
      <c r="J640" s="4">
        <v>1</v>
      </c>
      <c r="K640" s="4">
        <v>469.91</v>
      </c>
      <c r="L640" s="4">
        <v>469.91</v>
      </c>
      <c r="M640" s="4">
        <v>70.91</v>
      </c>
      <c r="N640" s="4" t="s">
        <v>804</v>
      </c>
      <c r="O640" s="5">
        <v>26732</v>
      </c>
      <c r="P640" s="4" t="s">
        <v>723</v>
      </c>
      <c r="Q640" s="6">
        <v>50</v>
      </c>
      <c r="R640" s="6">
        <f t="shared" si="9"/>
        <v>50</v>
      </c>
    </row>
    <row r="641" s="1" customFormat="1" customHeight="1" spans="1:18">
      <c r="A641" s="3">
        <v>45622.5333333333</v>
      </c>
      <c r="B641" s="4">
        <v>54937279</v>
      </c>
      <c r="C641" s="4">
        <v>114622</v>
      </c>
      <c r="D641" s="4" t="s">
        <v>47</v>
      </c>
      <c r="E641" s="4" t="s">
        <v>32</v>
      </c>
      <c r="F641" s="4">
        <v>135804</v>
      </c>
      <c r="G641" s="4" t="s">
        <v>761</v>
      </c>
      <c r="H641" s="4" t="s">
        <v>762</v>
      </c>
      <c r="I641" s="4" t="s">
        <v>763</v>
      </c>
      <c r="J641" s="4">
        <v>1</v>
      </c>
      <c r="K641" s="4">
        <v>499</v>
      </c>
      <c r="L641" s="4">
        <v>499</v>
      </c>
      <c r="M641" s="4">
        <v>100</v>
      </c>
      <c r="N641" s="4" t="s">
        <v>764</v>
      </c>
      <c r="O641" s="5">
        <v>11143</v>
      </c>
      <c r="P641" s="4" t="s">
        <v>721</v>
      </c>
      <c r="Q641" s="6">
        <v>50</v>
      </c>
      <c r="R641" s="6">
        <f t="shared" si="9"/>
        <v>50</v>
      </c>
    </row>
    <row r="642" s="1" customFormat="1" customHeight="1" spans="1:18">
      <c r="A642" s="3">
        <v>45622.5333333333</v>
      </c>
      <c r="B642" s="4">
        <v>54937279</v>
      </c>
      <c r="C642" s="4">
        <v>114622</v>
      </c>
      <c r="D642" s="4" t="s">
        <v>47</v>
      </c>
      <c r="E642" s="4" t="s">
        <v>32</v>
      </c>
      <c r="F642" s="4">
        <v>135804</v>
      </c>
      <c r="G642" s="4" t="s">
        <v>761</v>
      </c>
      <c r="H642" s="4" t="s">
        <v>762</v>
      </c>
      <c r="I642" s="4" t="s">
        <v>763</v>
      </c>
      <c r="J642" s="4">
        <v>1</v>
      </c>
      <c r="K642" s="4">
        <v>499</v>
      </c>
      <c r="L642" s="4">
        <v>499</v>
      </c>
      <c r="M642" s="4">
        <v>100</v>
      </c>
      <c r="N642" s="4" t="s">
        <v>764</v>
      </c>
      <c r="O642" s="5">
        <v>11143</v>
      </c>
      <c r="P642" s="4" t="s">
        <v>721</v>
      </c>
      <c r="Q642" s="6">
        <v>50</v>
      </c>
      <c r="R642" s="6">
        <f t="shared" ref="R642:R705" si="10">Q642*J642</f>
        <v>50</v>
      </c>
    </row>
    <row r="643" s="1" customFormat="1" customHeight="1" spans="1:18">
      <c r="A643" s="3">
        <v>45586.4319444444</v>
      </c>
      <c r="B643" s="4">
        <v>52655403</v>
      </c>
      <c r="C643" s="4">
        <v>114685</v>
      </c>
      <c r="D643" s="4" t="s">
        <v>15</v>
      </c>
      <c r="E643" s="4" t="s">
        <v>6</v>
      </c>
      <c r="F643" s="4">
        <v>135804</v>
      </c>
      <c r="G643" s="4" t="s">
        <v>761</v>
      </c>
      <c r="H643" s="4" t="s">
        <v>762</v>
      </c>
      <c r="I643" s="4" t="s">
        <v>763</v>
      </c>
      <c r="J643" s="4">
        <v>1</v>
      </c>
      <c r="K643" s="4">
        <v>499</v>
      </c>
      <c r="L643" s="4">
        <v>499</v>
      </c>
      <c r="M643" s="4">
        <v>100</v>
      </c>
      <c r="N643" s="4" t="s">
        <v>764</v>
      </c>
      <c r="O643" s="5">
        <v>4024</v>
      </c>
      <c r="P643" s="4" t="s">
        <v>380</v>
      </c>
      <c r="Q643" s="6">
        <v>50</v>
      </c>
      <c r="R643" s="6">
        <f t="shared" si="10"/>
        <v>50</v>
      </c>
    </row>
    <row r="644" s="1" customFormat="1" customHeight="1" spans="1:18">
      <c r="A644" s="3">
        <v>45586.4597222222</v>
      </c>
      <c r="B644" s="4">
        <v>52660930</v>
      </c>
      <c r="C644" s="4">
        <v>114685</v>
      </c>
      <c r="D644" s="4" t="s">
        <v>15</v>
      </c>
      <c r="E644" s="4" t="s">
        <v>6</v>
      </c>
      <c r="F644" s="4">
        <v>135804</v>
      </c>
      <c r="G644" s="4" t="s">
        <v>761</v>
      </c>
      <c r="H644" s="4" t="s">
        <v>762</v>
      </c>
      <c r="I644" s="4" t="s">
        <v>763</v>
      </c>
      <c r="J644" s="4">
        <v>1</v>
      </c>
      <c r="K644" s="4">
        <v>499</v>
      </c>
      <c r="L644" s="4">
        <v>499</v>
      </c>
      <c r="M644" s="4">
        <v>100</v>
      </c>
      <c r="N644" s="4" t="s">
        <v>764</v>
      </c>
      <c r="O644" s="5">
        <v>4024</v>
      </c>
      <c r="P644" s="4" t="s">
        <v>380</v>
      </c>
      <c r="Q644" s="6">
        <v>50</v>
      </c>
      <c r="R644" s="6">
        <f t="shared" si="10"/>
        <v>50</v>
      </c>
    </row>
    <row r="645" s="1" customFormat="1" customHeight="1" spans="1:18">
      <c r="A645" s="3">
        <v>45586.4597222222</v>
      </c>
      <c r="B645" s="4">
        <v>52660991</v>
      </c>
      <c r="C645" s="4">
        <v>114685</v>
      </c>
      <c r="D645" s="4" t="s">
        <v>15</v>
      </c>
      <c r="E645" s="4" t="s">
        <v>6</v>
      </c>
      <c r="F645" s="4">
        <v>135804</v>
      </c>
      <c r="G645" s="4" t="s">
        <v>761</v>
      </c>
      <c r="H645" s="4" t="s">
        <v>762</v>
      </c>
      <c r="I645" s="4" t="s">
        <v>763</v>
      </c>
      <c r="J645" s="4">
        <v>1</v>
      </c>
      <c r="K645" s="4">
        <v>499</v>
      </c>
      <c r="L645" s="4">
        <v>499</v>
      </c>
      <c r="M645" s="4">
        <v>100</v>
      </c>
      <c r="N645" s="4" t="s">
        <v>764</v>
      </c>
      <c r="O645" s="5">
        <v>4024</v>
      </c>
      <c r="P645" s="4" t="s">
        <v>380</v>
      </c>
      <c r="Q645" s="6">
        <v>50</v>
      </c>
      <c r="R645" s="6">
        <f t="shared" si="10"/>
        <v>50</v>
      </c>
    </row>
    <row r="646" s="1" customFormat="1" customHeight="1" spans="1:18">
      <c r="A646" s="3">
        <v>45584.6493055556</v>
      </c>
      <c r="B646" s="4">
        <v>52550307</v>
      </c>
      <c r="C646" s="4">
        <v>114844</v>
      </c>
      <c r="D646" s="4" t="s">
        <v>35</v>
      </c>
      <c r="E646" s="4" t="s">
        <v>32</v>
      </c>
      <c r="F646" s="4">
        <v>135804</v>
      </c>
      <c r="G646" s="4" t="s">
        <v>761</v>
      </c>
      <c r="H646" s="4" t="s">
        <v>762</v>
      </c>
      <c r="I646" s="4" t="s">
        <v>763</v>
      </c>
      <c r="J646" s="4">
        <v>2</v>
      </c>
      <c r="K646" s="4">
        <v>998</v>
      </c>
      <c r="L646" s="4">
        <v>499</v>
      </c>
      <c r="M646" s="4">
        <v>200</v>
      </c>
      <c r="N646" s="4" t="s">
        <v>764</v>
      </c>
      <c r="O646" s="5">
        <v>13061</v>
      </c>
      <c r="P646" s="4" t="s">
        <v>685</v>
      </c>
      <c r="Q646" s="6">
        <v>50</v>
      </c>
      <c r="R646" s="6">
        <f t="shared" si="10"/>
        <v>100</v>
      </c>
    </row>
    <row r="647" s="1" customFormat="1" customHeight="1" spans="1:18">
      <c r="A647" s="3">
        <v>45584.65</v>
      </c>
      <c r="B647" s="4">
        <v>52551060</v>
      </c>
      <c r="C647" s="4">
        <v>114844</v>
      </c>
      <c r="D647" s="4" t="s">
        <v>35</v>
      </c>
      <c r="E647" s="4" t="s">
        <v>32</v>
      </c>
      <c r="F647" s="4">
        <v>135804</v>
      </c>
      <c r="G647" s="4" t="s">
        <v>761</v>
      </c>
      <c r="H647" s="4" t="s">
        <v>762</v>
      </c>
      <c r="I647" s="4" t="s">
        <v>763</v>
      </c>
      <c r="J647" s="4">
        <v>1</v>
      </c>
      <c r="K647" s="4">
        <v>499</v>
      </c>
      <c r="L647" s="4">
        <v>499</v>
      </c>
      <c r="M647" s="4">
        <v>100</v>
      </c>
      <c r="N647" s="4" t="s">
        <v>764</v>
      </c>
      <c r="O647" s="5">
        <v>13061</v>
      </c>
      <c r="P647" s="4" t="s">
        <v>685</v>
      </c>
      <c r="Q647" s="6">
        <v>50</v>
      </c>
      <c r="R647" s="6">
        <f t="shared" si="10"/>
        <v>50</v>
      </c>
    </row>
    <row r="648" s="1" customFormat="1" customHeight="1" spans="1:18">
      <c r="A648" s="3">
        <v>45589.7861111111</v>
      </c>
      <c r="B648" s="4">
        <v>52885940</v>
      </c>
      <c r="C648" s="4">
        <v>114844</v>
      </c>
      <c r="D648" s="4" t="s">
        <v>35</v>
      </c>
      <c r="E648" s="4" t="s">
        <v>32</v>
      </c>
      <c r="F648" s="4">
        <v>135804</v>
      </c>
      <c r="G648" s="4" t="s">
        <v>761</v>
      </c>
      <c r="H648" s="4" t="s">
        <v>762</v>
      </c>
      <c r="I648" s="4" t="s">
        <v>763</v>
      </c>
      <c r="J648" s="4">
        <v>1</v>
      </c>
      <c r="K648" s="4">
        <v>499</v>
      </c>
      <c r="L648" s="4">
        <v>499</v>
      </c>
      <c r="M648" s="4">
        <v>100</v>
      </c>
      <c r="N648" s="4" t="s">
        <v>764</v>
      </c>
      <c r="O648" s="5">
        <v>13327</v>
      </c>
      <c r="P648" s="4" t="s">
        <v>819</v>
      </c>
      <c r="Q648" s="6">
        <v>50</v>
      </c>
      <c r="R648" s="6">
        <f t="shared" si="10"/>
        <v>50</v>
      </c>
    </row>
    <row r="649" s="1" customFormat="1" customHeight="1" spans="1:18">
      <c r="A649" s="3">
        <v>45581.5076388889</v>
      </c>
      <c r="B649" s="4">
        <v>52359526</v>
      </c>
      <c r="C649" s="4">
        <v>115971</v>
      </c>
      <c r="D649" s="4" t="s">
        <v>146</v>
      </c>
      <c r="E649" s="4" t="s">
        <v>9</v>
      </c>
      <c r="F649" s="4">
        <v>135804</v>
      </c>
      <c r="G649" s="4" t="s">
        <v>761</v>
      </c>
      <c r="H649" s="4" t="s">
        <v>762</v>
      </c>
      <c r="I649" s="4" t="s">
        <v>763</v>
      </c>
      <c r="J649" s="4">
        <v>1</v>
      </c>
      <c r="K649" s="4">
        <v>499</v>
      </c>
      <c r="L649" s="4">
        <v>499</v>
      </c>
      <c r="M649" s="4">
        <v>100</v>
      </c>
      <c r="N649" s="4" t="s">
        <v>764</v>
      </c>
      <c r="O649" s="5">
        <v>28371</v>
      </c>
      <c r="P649" s="4" t="s">
        <v>646</v>
      </c>
      <c r="Q649" s="6">
        <v>50</v>
      </c>
      <c r="R649" s="6">
        <f t="shared" si="10"/>
        <v>50</v>
      </c>
    </row>
    <row r="650" s="1" customFormat="1" customHeight="1" spans="1:18">
      <c r="A650" s="3">
        <v>45602.5208333333</v>
      </c>
      <c r="B650" s="4">
        <v>53691692</v>
      </c>
      <c r="C650" s="4">
        <v>115971</v>
      </c>
      <c r="D650" s="4" t="s">
        <v>146</v>
      </c>
      <c r="E650" s="4" t="s">
        <v>9</v>
      </c>
      <c r="F650" s="4">
        <v>135804</v>
      </c>
      <c r="G650" s="4" t="s">
        <v>761</v>
      </c>
      <c r="H650" s="4" t="s">
        <v>762</v>
      </c>
      <c r="I650" s="4" t="s">
        <v>763</v>
      </c>
      <c r="J650" s="4">
        <v>1</v>
      </c>
      <c r="K650" s="4">
        <v>499</v>
      </c>
      <c r="L650" s="4">
        <v>499</v>
      </c>
      <c r="M650" s="4">
        <v>100</v>
      </c>
      <c r="N650" s="4" t="s">
        <v>764</v>
      </c>
      <c r="O650" s="5">
        <v>28371</v>
      </c>
      <c r="P650" s="4" t="s">
        <v>646</v>
      </c>
      <c r="Q650" s="6">
        <v>50</v>
      </c>
      <c r="R650" s="6">
        <f t="shared" si="10"/>
        <v>50</v>
      </c>
    </row>
    <row r="651" s="1" customFormat="1" customHeight="1" spans="1:18">
      <c r="A651" s="3">
        <v>45609.6729166667</v>
      </c>
      <c r="B651" s="4">
        <v>54158882</v>
      </c>
      <c r="C651" s="4">
        <v>115971</v>
      </c>
      <c r="D651" s="4" t="s">
        <v>146</v>
      </c>
      <c r="E651" s="4" t="s">
        <v>9</v>
      </c>
      <c r="F651" s="4">
        <v>135804</v>
      </c>
      <c r="G651" s="4" t="s">
        <v>761</v>
      </c>
      <c r="H651" s="4" t="s">
        <v>762</v>
      </c>
      <c r="I651" s="4" t="s">
        <v>763</v>
      </c>
      <c r="J651" s="4">
        <v>1</v>
      </c>
      <c r="K651" s="4">
        <v>499</v>
      </c>
      <c r="L651" s="4">
        <v>499</v>
      </c>
      <c r="M651" s="4">
        <v>100</v>
      </c>
      <c r="N651" s="4" t="s">
        <v>764</v>
      </c>
      <c r="O651" s="5">
        <v>28371</v>
      </c>
      <c r="P651" s="4" t="s">
        <v>646</v>
      </c>
      <c r="Q651" s="6">
        <v>50</v>
      </c>
      <c r="R651" s="6">
        <f t="shared" si="10"/>
        <v>50</v>
      </c>
    </row>
    <row r="652" s="1" customFormat="1" customHeight="1" spans="1:18">
      <c r="A652" s="3">
        <v>45591.46875</v>
      </c>
      <c r="B652" s="4">
        <v>52982271</v>
      </c>
      <c r="C652" s="4">
        <v>116482</v>
      </c>
      <c r="D652" s="4" t="s">
        <v>78</v>
      </c>
      <c r="E652" s="4" t="s">
        <v>6</v>
      </c>
      <c r="F652" s="4">
        <v>135804</v>
      </c>
      <c r="G652" s="4" t="s">
        <v>761</v>
      </c>
      <c r="H652" s="4" t="s">
        <v>762</v>
      </c>
      <c r="I652" s="4" t="s">
        <v>763</v>
      </c>
      <c r="J652" s="4">
        <v>1</v>
      </c>
      <c r="K652" s="4">
        <v>499</v>
      </c>
      <c r="L652" s="4">
        <v>499</v>
      </c>
      <c r="M652" s="4">
        <v>100</v>
      </c>
      <c r="N652" s="4" t="s">
        <v>764</v>
      </c>
      <c r="O652" s="5">
        <v>8386</v>
      </c>
      <c r="P652" s="4" t="s">
        <v>370</v>
      </c>
      <c r="Q652" s="6">
        <v>50</v>
      </c>
      <c r="R652" s="6">
        <f t="shared" si="10"/>
        <v>50</v>
      </c>
    </row>
    <row r="653" s="1" customFormat="1" customHeight="1" spans="1:18">
      <c r="A653" s="3">
        <v>45595.7993055556</v>
      </c>
      <c r="B653" s="4">
        <v>53270873</v>
      </c>
      <c r="C653" s="4">
        <v>116482</v>
      </c>
      <c r="D653" s="4" t="s">
        <v>78</v>
      </c>
      <c r="E653" s="4" t="s">
        <v>6</v>
      </c>
      <c r="F653" s="4">
        <v>135804</v>
      </c>
      <c r="G653" s="4" t="s">
        <v>761</v>
      </c>
      <c r="H653" s="4" t="s">
        <v>762</v>
      </c>
      <c r="I653" s="4" t="s">
        <v>763</v>
      </c>
      <c r="J653" s="4">
        <v>1</v>
      </c>
      <c r="K653" s="4">
        <v>499</v>
      </c>
      <c r="L653" s="4">
        <v>499</v>
      </c>
      <c r="M653" s="4">
        <v>100</v>
      </c>
      <c r="N653" s="4" t="s">
        <v>764</v>
      </c>
      <c r="O653" s="5">
        <v>9679</v>
      </c>
      <c r="P653" s="4" t="s">
        <v>419</v>
      </c>
      <c r="Q653" s="6">
        <v>50</v>
      </c>
      <c r="R653" s="6">
        <f t="shared" si="10"/>
        <v>50</v>
      </c>
    </row>
    <row r="654" s="1" customFormat="1" customHeight="1" spans="1:18">
      <c r="A654" s="3">
        <v>45604.8847222222</v>
      </c>
      <c r="B654" s="4">
        <v>53858262</v>
      </c>
      <c r="C654" s="4">
        <v>116482</v>
      </c>
      <c r="D654" s="4" t="s">
        <v>78</v>
      </c>
      <c r="E654" s="4" t="s">
        <v>6</v>
      </c>
      <c r="F654" s="4">
        <v>135804</v>
      </c>
      <c r="G654" s="4" t="s">
        <v>761</v>
      </c>
      <c r="H654" s="4" t="s">
        <v>762</v>
      </c>
      <c r="I654" s="4" t="s">
        <v>763</v>
      </c>
      <c r="J654" s="4">
        <v>1</v>
      </c>
      <c r="K654" s="4">
        <v>499</v>
      </c>
      <c r="L654" s="4">
        <v>499</v>
      </c>
      <c r="M654" s="4">
        <v>100</v>
      </c>
      <c r="N654" s="4" t="s">
        <v>764</v>
      </c>
      <c r="O654" s="5">
        <v>9679</v>
      </c>
      <c r="P654" s="4" t="s">
        <v>419</v>
      </c>
      <c r="Q654" s="6">
        <v>50</v>
      </c>
      <c r="R654" s="6">
        <f t="shared" si="10"/>
        <v>50</v>
      </c>
    </row>
    <row r="655" s="1" customFormat="1" customHeight="1" spans="1:18">
      <c r="A655" s="3">
        <v>45605.4375</v>
      </c>
      <c r="B655" s="4">
        <v>53865946</v>
      </c>
      <c r="C655" s="4">
        <v>116482</v>
      </c>
      <c r="D655" s="4" t="s">
        <v>78</v>
      </c>
      <c r="E655" s="4" t="s">
        <v>6</v>
      </c>
      <c r="F655" s="4">
        <v>135804</v>
      </c>
      <c r="G655" s="4" t="s">
        <v>761</v>
      </c>
      <c r="H655" s="4" t="s">
        <v>762</v>
      </c>
      <c r="I655" s="4" t="s">
        <v>763</v>
      </c>
      <c r="J655" s="4">
        <v>1</v>
      </c>
      <c r="K655" s="4">
        <v>499</v>
      </c>
      <c r="L655" s="4">
        <v>499</v>
      </c>
      <c r="M655" s="4">
        <v>100</v>
      </c>
      <c r="N655" s="4" t="s">
        <v>764</v>
      </c>
      <c r="O655" s="5">
        <v>9679</v>
      </c>
      <c r="P655" s="4" t="s">
        <v>419</v>
      </c>
      <c r="Q655" s="6">
        <v>50</v>
      </c>
      <c r="R655" s="6">
        <f t="shared" si="10"/>
        <v>50</v>
      </c>
    </row>
    <row r="656" s="1" customFormat="1" customHeight="1" spans="1:18">
      <c r="A656" s="3">
        <v>45615.8125</v>
      </c>
      <c r="B656" s="4">
        <v>54539767</v>
      </c>
      <c r="C656" s="4">
        <v>116482</v>
      </c>
      <c r="D656" s="4" t="s">
        <v>78</v>
      </c>
      <c r="E656" s="4" t="s">
        <v>6</v>
      </c>
      <c r="F656" s="4">
        <v>135804</v>
      </c>
      <c r="G656" s="4" t="s">
        <v>761</v>
      </c>
      <c r="H656" s="4" t="s">
        <v>762</v>
      </c>
      <c r="I656" s="4" t="s">
        <v>763</v>
      </c>
      <c r="J656" s="4">
        <v>1</v>
      </c>
      <c r="K656" s="4">
        <v>499</v>
      </c>
      <c r="L656" s="4">
        <v>499</v>
      </c>
      <c r="M656" s="4">
        <v>100</v>
      </c>
      <c r="N656" s="4" t="s">
        <v>764</v>
      </c>
      <c r="O656" s="5">
        <v>8386</v>
      </c>
      <c r="P656" s="4" t="s">
        <v>370</v>
      </c>
      <c r="Q656" s="6">
        <v>50</v>
      </c>
      <c r="R656" s="6">
        <f t="shared" si="10"/>
        <v>50</v>
      </c>
    </row>
    <row r="657" s="1" customFormat="1" customHeight="1" spans="1:18">
      <c r="A657" s="3">
        <v>45620.4381944444</v>
      </c>
      <c r="B657" s="4">
        <v>54807359</v>
      </c>
      <c r="C657" s="4">
        <v>116482</v>
      </c>
      <c r="D657" s="4" t="s">
        <v>78</v>
      </c>
      <c r="E657" s="4" t="s">
        <v>6</v>
      </c>
      <c r="F657" s="4">
        <v>135804</v>
      </c>
      <c r="G657" s="4" t="s">
        <v>761</v>
      </c>
      <c r="H657" s="4" t="s">
        <v>762</v>
      </c>
      <c r="I657" s="4" t="s">
        <v>763</v>
      </c>
      <c r="J657" s="4">
        <v>1</v>
      </c>
      <c r="K657" s="4">
        <v>499</v>
      </c>
      <c r="L657" s="4">
        <v>499</v>
      </c>
      <c r="M657" s="4">
        <v>100</v>
      </c>
      <c r="N657" s="4" t="s">
        <v>764</v>
      </c>
      <c r="O657" s="5">
        <v>9679</v>
      </c>
      <c r="P657" s="4" t="s">
        <v>419</v>
      </c>
      <c r="Q657" s="6">
        <v>50</v>
      </c>
      <c r="R657" s="6">
        <f t="shared" si="10"/>
        <v>50</v>
      </c>
    </row>
    <row r="658" s="1" customFormat="1" customHeight="1" spans="1:18">
      <c r="A658" s="3">
        <v>45620.4381944444</v>
      </c>
      <c r="B658" s="4">
        <v>54807359</v>
      </c>
      <c r="C658" s="4">
        <v>116482</v>
      </c>
      <c r="D658" s="4" t="s">
        <v>78</v>
      </c>
      <c r="E658" s="4" t="s">
        <v>6</v>
      </c>
      <c r="F658" s="4">
        <v>135804</v>
      </c>
      <c r="G658" s="4" t="s">
        <v>761</v>
      </c>
      <c r="H658" s="4" t="s">
        <v>762</v>
      </c>
      <c r="I658" s="4" t="s">
        <v>763</v>
      </c>
      <c r="J658" s="4">
        <v>1</v>
      </c>
      <c r="K658" s="4">
        <v>499</v>
      </c>
      <c r="L658" s="4">
        <v>499</v>
      </c>
      <c r="M658" s="4">
        <v>100</v>
      </c>
      <c r="N658" s="4" t="s">
        <v>764</v>
      </c>
      <c r="O658" s="5">
        <v>9679</v>
      </c>
      <c r="P658" s="4" t="s">
        <v>419</v>
      </c>
      <c r="Q658" s="6">
        <v>50</v>
      </c>
      <c r="R658" s="6">
        <f t="shared" si="10"/>
        <v>50</v>
      </c>
    </row>
    <row r="659" s="1" customFormat="1" customHeight="1" spans="1:18">
      <c r="A659" s="3">
        <v>45582.89375</v>
      </c>
      <c r="B659" s="4">
        <v>52455317</v>
      </c>
      <c r="C659" s="4">
        <v>116919</v>
      </c>
      <c r="D659" s="4" t="s">
        <v>77</v>
      </c>
      <c r="E659" s="4" t="s">
        <v>6</v>
      </c>
      <c r="F659" s="4">
        <v>135804</v>
      </c>
      <c r="G659" s="4" t="s">
        <v>761</v>
      </c>
      <c r="H659" s="4" t="s">
        <v>762</v>
      </c>
      <c r="I659" s="4" t="s">
        <v>763</v>
      </c>
      <c r="J659" s="4">
        <v>1</v>
      </c>
      <c r="K659" s="4">
        <v>499</v>
      </c>
      <c r="L659" s="4">
        <v>499</v>
      </c>
      <c r="M659" s="4">
        <v>100</v>
      </c>
      <c r="N659" s="4" t="s">
        <v>764</v>
      </c>
      <c r="O659" s="5">
        <v>14436</v>
      </c>
      <c r="P659" s="4" t="s">
        <v>409</v>
      </c>
      <c r="Q659" s="6">
        <v>50</v>
      </c>
      <c r="R659" s="6">
        <f t="shared" si="10"/>
        <v>50</v>
      </c>
    </row>
    <row r="660" s="1" customFormat="1" customHeight="1" spans="1:18">
      <c r="A660" s="3">
        <v>45591.7958333333</v>
      </c>
      <c r="B660" s="4">
        <v>53015181</v>
      </c>
      <c r="C660" s="4">
        <v>116919</v>
      </c>
      <c r="D660" s="4" t="s">
        <v>77</v>
      </c>
      <c r="E660" s="4" t="s">
        <v>6</v>
      </c>
      <c r="F660" s="4">
        <v>135804</v>
      </c>
      <c r="G660" s="4" t="s">
        <v>761</v>
      </c>
      <c r="H660" s="4" t="s">
        <v>762</v>
      </c>
      <c r="I660" s="4" t="s">
        <v>763</v>
      </c>
      <c r="J660" s="4">
        <v>1</v>
      </c>
      <c r="K660" s="4">
        <v>499</v>
      </c>
      <c r="L660" s="4">
        <v>499</v>
      </c>
      <c r="M660" s="4">
        <v>100</v>
      </c>
      <c r="N660" s="4" t="s">
        <v>764</v>
      </c>
      <c r="O660" s="5">
        <v>14436</v>
      </c>
      <c r="P660" s="4" t="s">
        <v>409</v>
      </c>
      <c r="Q660" s="6">
        <v>50</v>
      </c>
      <c r="R660" s="6">
        <f t="shared" si="10"/>
        <v>50</v>
      </c>
    </row>
    <row r="661" s="1" customFormat="1" customHeight="1" spans="1:18">
      <c r="A661" s="3">
        <v>45611.7444444444</v>
      </c>
      <c r="B661" s="4">
        <v>54287781</v>
      </c>
      <c r="C661" s="4">
        <v>116919</v>
      </c>
      <c r="D661" s="4" t="s">
        <v>77</v>
      </c>
      <c r="E661" s="4" t="s">
        <v>6</v>
      </c>
      <c r="F661" s="4">
        <v>135804</v>
      </c>
      <c r="G661" s="4" t="s">
        <v>761</v>
      </c>
      <c r="H661" s="4" t="s">
        <v>762</v>
      </c>
      <c r="I661" s="4" t="s">
        <v>763</v>
      </c>
      <c r="J661" s="4">
        <v>1</v>
      </c>
      <c r="K661" s="4">
        <v>499</v>
      </c>
      <c r="L661" s="4">
        <v>499</v>
      </c>
      <c r="M661" s="4">
        <v>100</v>
      </c>
      <c r="N661" s="4" t="s">
        <v>764</v>
      </c>
      <c r="O661" s="5">
        <v>1003111</v>
      </c>
      <c r="P661" s="4" t="s">
        <v>410</v>
      </c>
      <c r="Q661" s="6">
        <v>50</v>
      </c>
      <c r="R661" s="6">
        <f t="shared" si="10"/>
        <v>50</v>
      </c>
    </row>
    <row r="662" s="1" customFormat="1" customHeight="1" spans="1:18">
      <c r="A662" s="3">
        <v>45612.7611111111</v>
      </c>
      <c r="B662" s="4">
        <v>54350977</v>
      </c>
      <c r="C662" s="4">
        <v>116919</v>
      </c>
      <c r="D662" s="4" t="s">
        <v>77</v>
      </c>
      <c r="E662" s="4" t="s">
        <v>6</v>
      </c>
      <c r="F662" s="4">
        <v>135804</v>
      </c>
      <c r="G662" s="4" t="s">
        <v>761</v>
      </c>
      <c r="H662" s="4" t="s">
        <v>762</v>
      </c>
      <c r="I662" s="4" t="s">
        <v>763</v>
      </c>
      <c r="J662" s="4">
        <v>1</v>
      </c>
      <c r="K662" s="4">
        <v>499</v>
      </c>
      <c r="L662" s="4">
        <v>499</v>
      </c>
      <c r="M662" s="4">
        <v>100</v>
      </c>
      <c r="N662" s="4" t="s">
        <v>764</v>
      </c>
      <c r="O662" s="5">
        <v>14436</v>
      </c>
      <c r="P662" s="4" t="s">
        <v>409</v>
      </c>
      <c r="Q662" s="6">
        <v>50</v>
      </c>
      <c r="R662" s="6">
        <f t="shared" si="10"/>
        <v>50</v>
      </c>
    </row>
    <row r="663" s="1" customFormat="1" customHeight="1" spans="1:18">
      <c r="A663" s="3">
        <v>45622.4965277778</v>
      </c>
      <c r="B663" s="4">
        <v>54934534</v>
      </c>
      <c r="C663" s="4">
        <v>116919</v>
      </c>
      <c r="D663" s="4" t="s">
        <v>77</v>
      </c>
      <c r="E663" s="4" t="s">
        <v>6</v>
      </c>
      <c r="F663" s="4">
        <v>135804</v>
      </c>
      <c r="G663" s="4" t="s">
        <v>761</v>
      </c>
      <c r="H663" s="4" t="s">
        <v>762</v>
      </c>
      <c r="I663" s="4" t="s">
        <v>763</v>
      </c>
      <c r="J663" s="4">
        <v>1</v>
      </c>
      <c r="K663" s="4">
        <v>499</v>
      </c>
      <c r="L663" s="4">
        <v>499</v>
      </c>
      <c r="M663" s="4">
        <v>100</v>
      </c>
      <c r="N663" s="4" t="s">
        <v>764</v>
      </c>
      <c r="O663" s="5">
        <v>1003111</v>
      </c>
      <c r="P663" s="4" t="s">
        <v>410</v>
      </c>
      <c r="Q663" s="6">
        <v>50</v>
      </c>
      <c r="R663" s="6">
        <f t="shared" si="10"/>
        <v>50</v>
      </c>
    </row>
    <row r="664" s="1" customFormat="1" customHeight="1" spans="1:18">
      <c r="A664" s="3">
        <v>45622.4965277778</v>
      </c>
      <c r="B664" s="4">
        <v>54934534</v>
      </c>
      <c r="C664" s="4">
        <v>116919</v>
      </c>
      <c r="D664" s="4" t="s">
        <v>77</v>
      </c>
      <c r="E664" s="4" t="s">
        <v>6</v>
      </c>
      <c r="F664" s="4">
        <v>135804</v>
      </c>
      <c r="G664" s="4" t="s">
        <v>761</v>
      </c>
      <c r="H664" s="4" t="s">
        <v>762</v>
      </c>
      <c r="I664" s="4" t="s">
        <v>763</v>
      </c>
      <c r="J664" s="4">
        <v>2</v>
      </c>
      <c r="K664" s="4">
        <v>998</v>
      </c>
      <c r="L664" s="4">
        <v>499</v>
      </c>
      <c r="M664" s="4">
        <v>200</v>
      </c>
      <c r="N664" s="4" t="s">
        <v>764</v>
      </c>
      <c r="O664" s="5">
        <v>1003111</v>
      </c>
      <c r="P664" s="4" t="s">
        <v>410</v>
      </c>
      <c r="Q664" s="6">
        <v>50</v>
      </c>
      <c r="R664" s="6">
        <f t="shared" si="10"/>
        <v>100</v>
      </c>
    </row>
    <row r="665" s="1" customFormat="1" customHeight="1" spans="1:18">
      <c r="A665" s="3">
        <v>45624.6673611111</v>
      </c>
      <c r="B665" s="4">
        <v>55067288</v>
      </c>
      <c r="C665" s="4">
        <v>116919</v>
      </c>
      <c r="D665" s="4" t="s">
        <v>77</v>
      </c>
      <c r="E665" s="4" t="s">
        <v>6</v>
      </c>
      <c r="F665" s="4">
        <v>135804</v>
      </c>
      <c r="G665" s="4" t="s">
        <v>761</v>
      </c>
      <c r="H665" s="4" t="s">
        <v>762</v>
      </c>
      <c r="I665" s="4" t="s">
        <v>763</v>
      </c>
      <c r="J665" s="4">
        <v>2</v>
      </c>
      <c r="K665" s="4">
        <v>998</v>
      </c>
      <c r="L665" s="4">
        <v>499</v>
      </c>
      <c r="M665" s="4">
        <v>200</v>
      </c>
      <c r="N665" s="4" t="s">
        <v>764</v>
      </c>
      <c r="O665" s="5">
        <v>14436</v>
      </c>
      <c r="P665" s="4" t="s">
        <v>409</v>
      </c>
      <c r="Q665" s="6">
        <v>50</v>
      </c>
      <c r="R665" s="6">
        <f t="shared" si="10"/>
        <v>100</v>
      </c>
    </row>
    <row r="666" s="1" customFormat="1" customHeight="1" spans="1:18">
      <c r="A666" s="3">
        <v>45624.6673611111</v>
      </c>
      <c r="B666" s="4">
        <v>55067288</v>
      </c>
      <c r="C666" s="4">
        <v>116919</v>
      </c>
      <c r="D666" s="4" t="s">
        <v>77</v>
      </c>
      <c r="E666" s="4" t="s">
        <v>6</v>
      </c>
      <c r="F666" s="4">
        <v>135804</v>
      </c>
      <c r="G666" s="4" t="s">
        <v>761</v>
      </c>
      <c r="H666" s="4" t="s">
        <v>762</v>
      </c>
      <c r="I666" s="4" t="s">
        <v>763</v>
      </c>
      <c r="J666" s="4">
        <v>1</v>
      </c>
      <c r="K666" s="4">
        <v>499</v>
      </c>
      <c r="L666" s="4">
        <v>499</v>
      </c>
      <c r="M666" s="4">
        <v>100</v>
      </c>
      <c r="N666" s="4" t="s">
        <v>764</v>
      </c>
      <c r="O666" s="5">
        <v>14436</v>
      </c>
      <c r="P666" s="4" t="s">
        <v>409</v>
      </c>
      <c r="Q666" s="6">
        <v>50</v>
      </c>
      <c r="R666" s="6">
        <f t="shared" si="10"/>
        <v>50</v>
      </c>
    </row>
    <row r="667" s="1" customFormat="1" customHeight="1" spans="1:18">
      <c r="A667" s="3">
        <v>45611.4979166667</v>
      </c>
      <c r="B667" s="4">
        <v>54265665</v>
      </c>
      <c r="C667" s="4">
        <v>117184</v>
      </c>
      <c r="D667" s="4" t="s">
        <v>31</v>
      </c>
      <c r="E667" s="4" t="s">
        <v>32</v>
      </c>
      <c r="F667" s="4">
        <v>135804</v>
      </c>
      <c r="G667" s="4" t="s">
        <v>761</v>
      </c>
      <c r="H667" s="4" t="s">
        <v>762</v>
      </c>
      <c r="I667" s="4" t="s">
        <v>763</v>
      </c>
      <c r="J667" s="4">
        <v>2</v>
      </c>
      <c r="K667" s="4">
        <v>998</v>
      </c>
      <c r="L667" s="4">
        <v>499</v>
      </c>
      <c r="M667" s="4">
        <v>200</v>
      </c>
      <c r="N667" s="4" t="s">
        <v>764</v>
      </c>
      <c r="O667" s="5">
        <v>11769</v>
      </c>
      <c r="P667" s="4" t="s">
        <v>724</v>
      </c>
      <c r="Q667" s="6">
        <v>50</v>
      </c>
      <c r="R667" s="6">
        <f t="shared" si="10"/>
        <v>100</v>
      </c>
    </row>
    <row r="668" s="1" customFormat="1" customHeight="1" spans="1:18">
      <c r="A668" s="3">
        <v>45590.3986111111</v>
      </c>
      <c r="B668" s="4">
        <v>52908319</v>
      </c>
      <c r="C668" s="4">
        <v>117637</v>
      </c>
      <c r="D668" s="4" t="s">
        <v>156</v>
      </c>
      <c r="E668" s="4" t="s">
        <v>22</v>
      </c>
      <c r="F668" s="4">
        <v>135804</v>
      </c>
      <c r="G668" s="4" t="s">
        <v>761</v>
      </c>
      <c r="H668" s="4" t="s">
        <v>762</v>
      </c>
      <c r="I668" s="4" t="s">
        <v>763</v>
      </c>
      <c r="J668" s="4">
        <v>2</v>
      </c>
      <c r="K668" s="4">
        <v>998</v>
      </c>
      <c r="L668" s="4">
        <v>499</v>
      </c>
      <c r="M668" s="4">
        <v>200</v>
      </c>
      <c r="N668" s="4" t="s">
        <v>764</v>
      </c>
      <c r="O668" s="5">
        <v>15665</v>
      </c>
      <c r="P668" s="4" t="s">
        <v>426</v>
      </c>
      <c r="Q668" s="6">
        <v>50</v>
      </c>
      <c r="R668" s="6">
        <f t="shared" si="10"/>
        <v>100</v>
      </c>
    </row>
    <row r="669" s="1" customFormat="1" ht="44" customHeight="1" spans="1:18">
      <c r="A669" s="3">
        <v>45621.6368055556</v>
      </c>
      <c r="B669" s="4">
        <v>54884178</v>
      </c>
      <c r="C669" s="4">
        <v>117637</v>
      </c>
      <c r="D669" s="4" t="s">
        <v>156</v>
      </c>
      <c r="E669" s="4" t="s">
        <v>22</v>
      </c>
      <c r="F669" s="4">
        <v>135804</v>
      </c>
      <c r="G669" s="4" t="s">
        <v>761</v>
      </c>
      <c r="H669" s="4" t="s">
        <v>762</v>
      </c>
      <c r="I669" s="4" t="s">
        <v>763</v>
      </c>
      <c r="J669" s="4">
        <v>1</v>
      </c>
      <c r="K669" s="4">
        <v>499</v>
      </c>
      <c r="L669" s="4">
        <v>499</v>
      </c>
      <c r="M669" s="4">
        <v>100</v>
      </c>
      <c r="N669" s="4" t="s">
        <v>764</v>
      </c>
      <c r="O669" s="5">
        <v>4330</v>
      </c>
      <c r="P669" s="4" t="s">
        <v>806</v>
      </c>
      <c r="Q669" s="6">
        <v>0</v>
      </c>
      <c r="R669" s="6">
        <f t="shared" si="10"/>
        <v>0</v>
      </c>
    </row>
    <row r="670" s="1" customFormat="1" customHeight="1" spans="1:18">
      <c r="A670" s="3">
        <v>45621.65</v>
      </c>
      <c r="B670" s="4">
        <v>54885502</v>
      </c>
      <c r="C670" s="4">
        <v>117637</v>
      </c>
      <c r="D670" s="4" t="s">
        <v>156</v>
      </c>
      <c r="E670" s="4" t="s">
        <v>22</v>
      </c>
      <c r="F670" s="4">
        <v>115733</v>
      </c>
      <c r="G670" s="4" t="s">
        <v>765</v>
      </c>
      <c r="H670" s="4" t="s">
        <v>766</v>
      </c>
      <c r="I670" s="4" t="s">
        <v>763</v>
      </c>
      <c r="J670" s="4">
        <v>1</v>
      </c>
      <c r="K670" s="4">
        <v>399</v>
      </c>
      <c r="L670" s="4">
        <v>399</v>
      </c>
      <c r="M670" s="4">
        <v>109</v>
      </c>
      <c r="N670" s="4" t="s">
        <v>770</v>
      </c>
      <c r="O670" s="5">
        <v>6537</v>
      </c>
      <c r="P670" s="4" t="s">
        <v>433</v>
      </c>
      <c r="Q670" s="6">
        <v>20</v>
      </c>
      <c r="R670" s="6">
        <f t="shared" si="10"/>
        <v>20</v>
      </c>
    </row>
    <row r="671" s="1" customFormat="1" customHeight="1" spans="1:18">
      <c r="A671" s="3">
        <v>45621.6652777778</v>
      </c>
      <c r="B671" s="4">
        <v>54886842</v>
      </c>
      <c r="C671" s="4">
        <v>117637</v>
      </c>
      <c r="D671" s="4" t="s">
        <v>156</v>
      </c>
      <c r="E671" s="4" t="s">
        <v>22</v>
      </c>
      <c r="F671" s="4">
        <v>115733</v>
      </c>
      <c r="G671" s="4" t="s">
        <v>765</v>
      </c>
      <c r="H671" s="4" t="s">
        <v>766</v>
      </c>
      <c r="I671" s="4" t="s">
        <v>763</v>
      </c>
      <c r="J671" s="4">
        <v>1</v>
      </c>
      <c r="K671" s="4">
        <v>399</v>
      </c>
      <c r="L671" s="4">
        <v>399</v>
      </c>
      <c r="M671" s="4">
        <v>109</v>
      </c>
      <c r="N671" s="4" t="s">
        <v>770</v>
      </c>
      <c r="O671" s="5">
        <v>6537</v>
      </c>
      <c r="P671" s="4" t="s">
        <v>433</v>
      </c>
      <c r="Q671" s="6">
        <v>20</v>
      </c>
      <c r="R671" s="6">
        <f t="shared" si="10"/>
        <v>20</v>
      </c>
    </row>
    <row r="672" s="1" customFormat="1" customHeight="1" spans="1:18">
      <c r="A672" s="3">
        <v>45595.7618055556</v>
      </c>
      <c r="B672" s="4">
        <v>53264047</v>
      </c>
      <c r="C672" s="4">
        <v>118074</v>
      </c>
      <c r="D672" s="4" t="s">
        <v>59</v>
      </c>
      <c r="E672" s="4" t="s">
        <v>9</v>
      </c>
      <c r="F672" s="4">
        <v>135804</v>
      </c>
      <c r="G672" s="4" t="s">
        <v>761</v>
      </c>
      <c r="H672" s="4" t="s">
        <v>762</v>
      </c>
      <c r="I672" s="4" t="s">
        <v>763</v>
      </c>
      <c r="J672" s="4">
        <v>1</v>
      </c>
      <c r="K672" s="4">
        <v>499</v>
      </c>
      <c r="L672" s="4">
        <v>499</v>
      </c>
      <c r="M672" s="4">
        <v>100</v>
      </c>
      <c r="N672" s="4" t="s">
        <v>764</v>
      </c>
      <c r="O672" s="5">
        <v>4304</v>
      </c>
      <c r="P672" s="4" t="s">
        <v>648</v>
      </c>
      <c r="Q672" s="6">
        <v>50</v>
      </c>
      <c r="R672" s="6">
        <f t="shared" si="10"/>
        <v>50</v>
      </c>
    </row>
    <row r="673" s="1" customFormat="1" customHeight="1" spans="1:18">
      <c r="A673" s="3">
        <v>45595.7618055556</v>
      </c>
      <c r="B673" s="4">
        <v>53264047</v>
      </c>
      <c r="C673" s="4">
        <v>118074</v>
      </c>
      <c r="D673" s="4" t="s">
        <v>59</v>
      </c>
      <c r="E673" s="4" t="s">
        <v>9</v>
      </c>
      <c r="F673" s="4">
        <v>135804</v>
      </c>
      <c r="G673" s="4" t="s">
        <v>761</v>
      </c>
      <c r="H673" s="4" t="s">
        <v>762</v>
      </c>
      <c r="I673" s="4" t="s">
        <v>763</v>
      </c>
      <c r="J673" s="4">
        <v>1</v>
      </c>
      <c r="K673" s="4">
        <v>499</v>
      </c>
      <c r="L673" s="4">
        <v>499</v>
      </c>
      <c r="M673" s="4">
        <v>100</v>
      </c>
      <c r="N673" s="4" t="s">
        <v>764</v>
      </c>
      <c r="O673" s="5">
        <v>4304</v>
      </c>
      <c r="P673" s="4" t="s">
        <v>648</v>
      </c>
      <c r="Q673" s="6">
        <v>50</v>
      </c>
      <c r="R673" s="6">
        <f t="shared" si="10"/>
        <v>50</v>
      </c>
    </row>
    <row r="674" s="1" customFormat="1" customHeight="1" spans="1:18">
      <c r="A674" s="3">
        <v>45606.5527777778</v>
      </c>
      <c r="B674" s="4">
        <v>53953675</v>
      </c>
      <c r="C674" s="4">
        <v>118074</v>
      </c>
      <c r="D674" s="4" t="s">
        <v>59</v>
      </c>
      <c r="E674" s="4" t="s">
        <v>9</v>
      </c>
      <c r="F674" s="4">
        <v>135804</v>
      </c>
      <c r="G674" s="4" t="s">
        <v>761</v>
      </c>
      <c r="H674" s="4" t="s">
        <v>762</v>
      </c>
      <c r="I674" s="4" t="s">
        <v>763</v>
      </c>
      <c r="J674" s="4">
        <v>2</v>
      </c>
      <c r="K674" s="4">
        <v>998</v>
      </c>
      <c r="L674" s="4">
        <v>499</v>
      </c>
      <c r="M674" s="4">
        <v>200</v>
      </c>
      <c r="N674" s="4" t="s">
        <v>764</v>
      </c>
      <c r="O674" s="5">
        <v>4304</v>
      </c>
      <c r="P674" s="4" t="s">
        <v>648</v>
      </c>
      <c r="Q674" s="6">
        <v>50</v>
      </c>
      <c r="R674" s="6">
        <f t="shared" si="10"/>
        <v>100</v>
      </c>
    </row>
    <row r="675" s="1" customFormat="1" customHeight="1" spans="1:18">
      <c r="A675" s="3">
        <v>45613.5895833333</v>
      </c>
      <c r="B675" s="4">
        <v>54394576</v>
      </c>
      <c r="C675" s="4">
        <v>118074</v>
      </c>
      <c r="D675" s="4" t="s">
        <v>59</v>
      </c>
      <c r="E675" s="4" t="s">
        <v>9</v>
      </c>
      <c r="F675" s="4">
        <v>135804</v>
      </c>
      <c r="G675" s="4" t="s">
        <v>761</v>
      </c>
      <c r="H675" s="4" t="s">
        <v>762</v>
      </c>
      <c r="I675" s="4" t="s">
        <v>763</v>
      </c>
      <c r="J675" s="4">
        <v>1</v>
      </c>
      <c r="K675" s="4">
        <v>499</v>
      </c>
      <c r="L675" s="4">
        <v>499</v>
      </c>
      <c r="M675" s="4">
        <v>100</v>
      </c>
      <c r="N675" s="4" t="s">
        <v>764</v>
      </c>
      <c r="O675" s="5">
        <v>4304</v>
      </c>
      <c r="P675" s="4" t="s">
        <v>648</v>
      </c>
      <c r="Q675" s="6">
        <v>50</v>
      </c>
      <c r="R675" s="6">
        <f t="shared" si="10"/>
        <v>50</v>
      </c>
    </row>
    <row r="676" s="1" customFormat="1" customHeight="1" spans="1:18">
      <c r="A676" s="3">
        <v>45613.5895833333</v>
      </c>
      <c r="B676" s="4">
        <v>54394576</v>
      </c>
      <c r="C676" s="4">
        <v>118074</v>
      </c>
      <c r="D676" s="4" t="s">
        <v>59</v>
      </c>
      <c r="E676" s="4" t="s">
        <v>9</v>
      </c>
      <c r="F676" s="4">
        <v>135804</v>
      </c>
      <c r="G676" s="4" t="s">
        <v>761</v>
      </c>
      <c r="H676" s="4" t="s">
        <v>762</v>
      </c>
      <c r="I676" s="4" t="s">
        <v>763</v>
      </c>
      <c r="J676" s="4">
        <v>1</v>
      </c>
      <c r="K676" s="4">
        <v>499</v>
      </c>
      <c r="L676" s="4">
        <v>499</v>
      </c>
      <c r="M676" s="4">
        <v>100</v>
      </c>
      <c r="N676" s="4" t="s">
        <v>764</v>
      </c>
      <c r="O676" s="5">
        <v>4304</v>
      </c>
      <c r="P676" s="4" t="s">
        <v>648</v>
      </c>
      <c r="Q676" s="6">
        <v>50</v>
      </c>
      <c r="R676" s="6">
        <f t="shared" si="10"/>
        <v>50</v>
      </c>
    </row>
    <row r="677" s="1" customFormat="1" customHeight="1" spans="1:18">
      <c r="A677" s="3">
        <v>45621.7534722222</v>
      </c>
      <c r="B677" s="4">
        <v>54897015</v>
      </c>
      <c r="C677" s="4">
        <v>118074</v>
      </c>
      <c r="D677" s="4" t="s">
        <v>59</v>
      </c>
      <c r="E677" s="4" t="s">
        <v>9</v>
      </c>
      <c r="F677" s="4">
        <v>135804</v>
      </c>
      <c r="G677" s="4" t="s">
        <v>761</v>
      </c>
      <c r="H677" s="4" t="s">
        <v>762</v>
      </c>
      <c r="I677" s="4" t="s">
        <v>763</v>
      </c>
      <c r="J677" s="4">
        <v>1</v>
      </c>
      <c r="K677" s="4">
        <v>499</v>
      </c>
      <c r="L677" s="4">
        <v>499</v>
      </c>
      <c r="M677" s="4">
        <v>100</v>
      </c>
      <c r="N677" s="4" t="s">
        <v>764</v>
      </c>
      <c r="O677" s="5">
        <v>27693</v>
      </c>
      <c r="P677" s="4" t="s">
        <v>650</v>
      </c>
      <c r="Q677" s="6">
        <v>50</v>
      </c>
      <c r="R677" s="6">
        <f t="shared" si="10"/>
        <v>50</v>
      </c>
    </row>
    <row r="678" s="1" customFormat="1" customHeight="1" spans="1:18">
      <c r="A678" s="3">
        <v>45621.7534722222</v>
      </c>
      <c r="B678" s="4">
        <v>54897015</v>
      </c>
      <c r="C678" s="4">
        <v>118074</v>
      </c>
      <c r="D678" s="4" t="s">
        <v>59</v>
      </c>
      <c r="E678" s="4" t="s">
        <v>9</v>
      </c>
      <c r="F678" s="4">
        <v>135804</v>
      </c>
      <c r="G678" s="4" t="s">
        <v>761</v>
      </c>
      <c r="H678" s="4" t="s">
        <v>762</v>
      </c>
      <c r="I678" s="4" t="s">
        <v>763</v>
      </c>
      <c r="J678" s="4">
        <v>1</v>
      </c>
      <c r="K678" s="4">
        <v>499</v>
      </c>
      <c r="L678" s="4">
        <v>499</v>
      </c>
      <c r="M678" s="4">
        <v>100</v>
      </c>
      <c r="N678" s="4" t="s">
        <v>764</v>
      </c>
      <c r="O678" s="5">
        <v>27693</v>
      </c>
      <c r="P678" s="4" t="s">
        <v>650</v>
      </c>
      <c r="Q678" s="6">
        <v>50</v>
      </c>
      <c r="R678" s="6">
        <f t="shared" si="10"/>
        <v>50</v>
      </c>
    </row>
    <row r="679" s="1" customFormat="1" customHeight="1" spans="1:18">
      <c r="A679" s="3">
        <v>45622.3763888889</v>
      </c>
      <c r="B679" s="4">
        <v>54918678</v>
      </c>
      <c r="C679" s="4">
        <v>118074</v>
      </c>
      <c r="D679" s="4" t="s">
        <v>59</v>
      </c>
      <c r="E679" s="4" t="s">
        <v>9</v>
      </c>
      <c r="F679" s="4">
        <v>135804</v>
      </c>
      <c r="G679" s="4" t="s">
        <v>761</v>
      </c>
      <c r="H679" s="4" t="s">
        <v>762</v>
      </c>
      <c r="I679" s="4" t="s">
        <v>763</v>
      </c>
      <c r="J679" s="4">
        <v>1</v>
      </c>
      <c r="K679" s="4">
        <v>499</v>
      </c>
      <c r="L679" s="4">
        <v>499</v>
      </c>
      <c r="M679" s="4">
        <v>100</v>
      </c>
      <c r="N679" s="4" t="s">
        <v>764</v>
      </c>
      <c r="O679" s="5">
        <v>4304</v>
      </c>
      <c r="P679" s="4" t="s">
        <v>648</v>
      </c>
      <c r="Q679" s="6">
        <v>50</v>
      </c>
      <c r="R679" s="6">
        <f t="shared" si="10"/>
        <v>50</v>
      </c>
    </row>
    <row r="680" s="1" customFormat="1" customHeight="1" spans="1:18">
      <c r="A680" s="3">
        <v>45622.3763888889</v>
      </c>
      <c r="B680" s="4">
        <v>54918678</v>
      </c>
      <c r="C680" s="4">
        <v>118074</v>
      </c>
      <c r="D680" s="4" t="s">
        <v>59</v>
      </c>
      <c r="E680" s="4" t="s">
        <v>9</v>
      </c>
      <c r="F680" s="4">
        <v>135804</v>
      </c>
      <c r="G680" s="4" t="s">
        <v>761</v>
      </c>
      <c r="H680" s="4" t="s">
        <v>762</v>
      </c>
      <c r="I680" s="4" t="s">
        <v>763</v>
      </c>
      <c r="J680" s="4">
        <v>1</v>
      </c>
      <c r="K680" s="4">
        <v>499</v>
      </c>
      <c r="L680" s="4">
        <v>499</v>
      </c>
      <c r="M680" s="4">
        <v>100</v>
      </c>
      <c r="N680" s="4" t="s">
        <v>764</v>
      </c>
      <c r="O680" s="5">
        <v>4304</v>
      </c>
      <c r="P680" s="4" t="s">
        <v>648</v>
      </c>
      <c r="Q680" s="6">
        <v>50</v>
      </c>
      <c r="R680" s="6">
        <f t="shared" si="10"/>
        <v>50</v>
      </c>
    </row>
    <row r="681" s="1" customFormat="1" customHeight="1" spans="1:18">
      <c r="A681" s="3">
        <v>45584.5368055556</v>
      </c>
      <c r="B681" s="4">
        <v>52540847</v>
      </c>
      <c r="C681" s="4">
        <v>118151</v>
      </c>
      <c r="D681" s="4" t="s">
        <v>133</v>
      </c>
      <c r="E681" s="4" t="s">
        <v>12</v>
      </c>
      <c r="F681" s="4">
        <v>135804</v>
      </c>
      <c r="G681" s="4" t="s">
        <v>761</v>
      </c>
      <c r="H681" s="4" t="s">
        <v>762</v>
      </c>
      <c r="I681" s="4" t="s">
        <v>763</v>
      </c>
      <c r="J681" s="4">
        <v>2</v>
      </c>
      <c r="K681" s="4">
        <v>998</v>
      </c>
      <c r="L681" s="4">
        <v>499</v>
      </c>
      <c r="M681" s="4">
        <v>200</v>
      </c>
      <c r="N681" s="4" t="s">
        <v>764</v>
      </c>
      <c r="O681" s="5">
        <v>13279</v>
      </c>
      <c r="P681" s="4" t="s">
        <v>522</v>
      </c>
      <c r="Q681" s="6">
        <v>50</v>
      </c>
      <c r="R681" s="6">
        <f t="shared" si="10"/>
        <v>100</v>
      </c>
    </row>
    <row r="682" s="1" customFormat="1" customHeight="1" spans="1:18">
      <c r="A682" s="3">
        <v>45626.8611111111</v>
      </c>
      <c r="B682" s="4">
        <v>55217446</v>
      </c>
      <c r="C682" s="4">
        <v>118151</v>
      </c>
      <c r="D682" s="4" t="s">
        <v>133</v>
      </c>
      <c r="E682" s="4" t="s">
        <v>12</v>
      </c>
      <c r="F682" s="4">
        <v>135804</v>
      </c>
      <c r="G682" s="4" t="s">
        <v>761</v>
      </c>
      <c r="H682" s="4" t="s">
        <v>762</v>
      </c>
      <c r="I682" s="4" t="s">
        <v>763</v>
      </c>
      <c r="J682" s="4">
        <v>1</v>
      </c>
      <c r="K682" s="4">
        <v>499</v>
      </c>
      <c r="L682" s="4">
        <v>499</v>
      </c>
      <c r="M682" s="4">
        <v>100</v>
      </c>
      <c r="N682" s="4" t="s">
        <v>764</v>
      </c>
      <c r="O682" s="5">
        <v>13279</v>
      </c>
      <c r="P682" s="4" t="s">
        <v>522</v>
      </c>
      <c r="Q682" s="6">
        <v>50</v>
      </c>
      <c r="R682" s="6">
        <f t="shared" si="10"/>
        <v>50</v>
      </c>
    </row>
    <row r="683" s="1" customFormat="1" customHeight="1" spans="1:18">
      <c r="A683" s="3">
        <v>45604.7680555556</v>
      </c>
      <c r="B683" s="4">
        <v>53844579</v>
      </c>
      <c r="C683" s="4">
        <v>118758</v>
      </c>
      <c r="D683" s="4" t="s">
        <v>153</v>
      </c>
      <c r="E683" s="4" t="s">
        <v>32</v>
      </c>
      <c r="F683" s="4">
        <v>135804</v>
      </c>
      <c r="G683" s="4" t="s">
        <v>761</v>
      </c>
      <c r="H683" s="4" t="s">
        <v>762</v>
      </c>
      <c r="I683" s="4" t="s">
        <v>763</v>
      </c>
      <c r="J683" s="4">
        <v>1</v>
      </c>
      <c r="K683" s="4">
        <v>499</v>
      </c>
      <c r="L683" s="4">
        <v>499</v>
      </c>
      <c r="M683" s="4">
        <v>100</v>
      </c>
      <c r="N683" s="4" t="s">
        <v>764</v>
      </c>
      <c r="O683" s="5">
        <v>16204</v>
      </c>
      <c r="P683" s="4" t="s">
        <v>679</v>
      </c>
      <c r="Q683" s="6">
        <v>50</v>
      </c>
      <c r="R683" s="6">
        <f t="shared" si="10"/>
        <v>50</v>
      </c>
    </row>
    <row r="684" s="1" customFormat="1" customHeight="1" spans="1:18">
      <c r="A684" s="3">
        <v>45593.8319444444</v>
      </c>
      <c r="B684" s="4">
        <v>53145042</v>
      </c>
      <c r="C684" s="4">
        <v>118951</v>
      </c>
      <c r="D684" s="4" t="s">
        <v>117</v>
      </c>
      <c r="E684" s="4" t="s">
        <v>9</v>
      </c>
      <c r="F684" s="4">
        <v>135804</v>
      </c>
      <c r="G684" s="4" t="s">
        <v>761</v>
      </c>
      <c r="H684" s="4" t="s">
        <v>762</v>
      </c>
      <c r="I684" s="4" t="s">
        <v>763</v>
      </c>
      <c r="J684" s="4">
        <v>3</v>
      </c>
      <c r="K684" s="4">
        <v>1497</v>
      </c>
      <c r="L684" s="4">
        <v>499</v>
      </c>
      <c r="M684" s="4">
        <v>300</v>
      </c>
      <c r="N684" s="4" t="s">
        <v>764</v>
      </c>
      <c r="O684" s="5">
        <v>14493</v>
      </c>
      <c r="P684" s="4" t="s">
        <v>652</v>
      </c>
      <c r="Q684" s="6">
        <v>50</v>
      </c>
      <c r="R684" s="6">
        <f t="shared" si="10"/>
        <v>150</v>
      </c>
    </row>
    <row r="685" s="1" customFormat="1" customHeight="1" spans="1:18">
      <c r="A685" s="3">
        <v>45601.725</v>
      </c>
      <c r="B685" s="4">
        <v>53645753</v>
      </c>
      <c r="C685" s="4">
        <v>119262</v>
      </c>
      <c r="D685" s="4" t="s">
        <v>128</v>
      </c>
      <c r="E685" s="4" t="s">
        <v>32</v>
      </c>
      <c r="F685" s="4">
        <v>135804</v>
      </c>
      <c r="G685" s="4" t="s">
        <v>761</v>
      </c>
      <c r="H685" s="4" t="s">
        <v>762</v>
      </c>
      <c r="I685" s="4" t="s">
        <v>763</v>
      </c>
      <c r="J685" s="4">
        <v>1</v>
      </c>
      <c r="K685" s="4">
        <v>499</v>
      </c>
      <c r="L685" s="4">
        <v>499</v>
      </c>
      <c r="M685" s="4">
        <v>100</v>
      </c>
      <c r="N685" s="4" t="s">
        <v>764</v>
      </c>
      <c r="O685" s="5">
        <v>15297</v>
      </c>
      <c r="P685" s="4" t="s">
        <v>704</v>
      </c>
      <c r="Q685" s="6">
        <v>50</v>
      </c>
      <c r="R685" s="6">
        <f t="shared" si="10"/>
        <v>50</v>
      </c>
    </row>
    <row r="686" s="1" customFormat="1" customHeight="1" spans="1:18">
      <c r="A686" s="3">
        <v>45604.6944444444</v>
      </c>
      <c r="B686" s="4">
        <v>53835101</v>
      </c>
      <c r="C686" s="4">
        <v>119262</v>
      </c>
      <c r="D686" s="4" t="s">
        <v>128</v>
      </c>
      <c r="E686" s="4" t="s">
        <v>32</v>
      </c>
      <c r="F686" s="4">
        <v>135804</v>
      </c>
      <c r="G686" s="4" t="s">
        <v>761</v>
      </c>
      <c r="H686" s="4" t="s">
        <v>762</v>
      </c>
      <c r="I686" s="4" t="s">
        <v>763</v>
      </c>
      <c r="J686" s="4">
        <v>1</v>
      </c>
      <c r="K686" s="4">
        <v>499</v>
      </c>
      <c r="L686" s="4">
        <v>499</v>
      </c>
      <c r="M686" s="4">
        <v>100</v>
      </c>
      <c r="N686" s="4" t="s">
        <v>764</v>
      </c>
      <c r="O686" s="5">
        <v>15049</v>
      </c>
      <c r="P686" s="4" t="s">
        <v>705</v>
      </c>
      <c r="Q686" s="6">
        <v>50</v>
      </c>
      <c r="R686" s="6">
        <f t="shared" si="10"/>
        <v>50</v>
      </c>
    </row>
    <row r="687" s="1" customFormat="1" customHeight="1" spans="1:18">
      <c r="A687" s="3">
        <v>45604.6944444444</v>
      </c>
      <c r="B687" s="4">
        <v>53835101</v>
      </c>
      <c r="C687" s="4">
        <v>119262</v>
      </c>
      <c r="D687" s="4" t="s">
        <v>128</v>
      </c>
      <c r="E687" s="4" t="s">
        <v>32</v>
      </c>
      <c r="F687" s="4">
        <v>135804</v>
      </c>
      <c r="G687" s="4" t="s">
        <v>761</v>
      </c>
      <c r="H687" s="4" t="s">
        <v>762</v>
      </c>
      <c r="I687" s="4" t="s">
        <v>763</v>
      </c>
      <c r="J687" s="4">
        <v>1</v>
      </c>
      <c r="K687" s="4">
        <v>499</v>
      </c>
      <c r="L687" s="4">
        <v>499</v>
      </c>
      <c r="M687" s="4">
        <v>100</v>
      </c>
      <c r="N687" s="4" t="s">
        <v>764</v>
      </c>
      <c r="O687" s="5">
        <v>15049</v>
      </c>
      <c r="P687" s="4" t="s">
        <v>705</v>
      </c>
      <c r="Q687" s="6">
        <v>50</v>
      </c>
      <c r="R687" s="6">
        <f t="shared" si="10"/>
        <v>50</v>
      </c>
    </row>
    <row r="688" s="1" customFormat="1" customHeight="1" spans="1:18">
      <c r="A688" s="3">
        <v>45616.3756944444</v>
      </c>
      <c r="B688" s="4">
        <v>54554782</v>
      </c>
      <c r="C688" s="4">
        <v>119262</v>
      </c>
      <c r="D688" s="4" t="s">
        <v>128</v>
      </c>
      <c r="E688" s="4" t="s">
        <v>32</v>
      </c>
      <c r="F688" s="4">
        <v>135804</v>
      </c>
      <c r="G688" s="4" t="s">
        <v>761</v>
      </c>
      <c r="H688" s="4" t="s">
        <v>762</v>
      </c>
      <c r="I688" s="4" t="s">
        <v>763</v>
      </c>
      <c r="J688" s="4">
        <v>1</v>
      </c>
      <c r="K688" s="4">
        <v>499</v>
      </c>
      <c r="L688" s="4">
        <v>499</v>
      </c>
      <c r="M688" s="4">
        <v>100</v>
      </c>
      <c r="N688" s="4" t="s">
        <v>764</v>
      </c>
      <c r="O688" s="5">
        <v>15049</v>
      </c>
      <c r="P688" s="4" t="s">
        <v>705</v>
      </c>
      <c r="Q688" s="6">
        <v>50</v>
      </c>
      <c r="R688" s="6">
        <f t="shared" si="10"/>
        <v>50</v>
      </c>
    </row>
    <row r="689" s="1" customFormat="1" customHeight="1" spans="1:18">
      <c r="A689" s="3">
        <v>45602.8131944444</v>
      </c>
      <c r="B689" s="4">
        <v>53722209</v>
      </c>
      <c r="C689" s="4">
        <v>119263</v>
      </c>
      <c r="D689" s="4" t="s">
        <v>84</v>
      </c>
      <c r="E689" s="4" t="s">
        <v>9</v>
      </c>
      <c r="F689" s="4">
        <v>135804</v>
      </c>
      <c r="G689" s="4" t="s">
        <v>761</v>
      </c>
      <c r="H689" s="4" t="s">
        <v>762</v>
      </c>
      <c r="I689" s="4" t="s">
        <v>763</v>
      </c>
      <c r="J689" s="4">
        <v>1</v>
      </c>
      <c r="K689" s="4">
        <v>499</v>
      </c>
      <c r="L689" s="4">
        <v>499</v>
      </c>
      <c r="M689" s="4">
        <v>100</v>
      </c>
      <c r="N689" s="4" t="s">
        <v>764</v>
      </c>
      <c r="O689" s="5">
        <v>6456</v>
      </c>
      <c r="P689" s="4" t="s">
        <v>634</v>
      </c>
      <c r="Q689" s="6">
        <v>50</v>
      </c>
      <c r="R689" s="6">
        <f t="shared" si="10"/>
        <v>50</v>
      </c>
    </row>
    <row r="690" s="1" customFormat="1" customHeight="1" spans="1:18">
      <c r="A690" s="3">
        <v>45602.8131944444</v>
      </c>
      <c r="B690" s="4">
        <v>53722209</v>
      </c>
      <c r="C690" s="4">
        <v>119263</v>
      </c>
      <c r="D690" s="4" t="s">
        <v>84</v>
      </c>
      <c r="E690" s="4" t="s">
        <v>9</v>
      </c>
      <c r="F690" s="4">
        <v>135804</v>
      </c>
      <c r="G690" s="4" t="s">
        <v>761</v>
      </c>
      <c r="H690" s="4" t="s">
        <v>762</v>
      </c>
      <c r="I690" s="4" t="s">
        <v>763</v>
      </c>
      <c r="J690" s="4">
        <v>1</v>
      </c>
      <c r="K690" s="4">
        <v>499</v>
      </c>
      <c r="L690" s="4">
        <v>499</v>
      </c>
      <c r="M690" s="4">
        <v>100</v>
      </c>
      <c r="N690" s="4" t="s">
        <v>764</v>
      </c>
      <c r="O690" s="5">
        <v>6456</v>
      </c>
      <c r="P690" s="4" t="s">
        <v>634</v>
      </c>
      <c r="Q690" s="6">
        <v>50</v>
      </c>
      <c r="R690" s="6">
        <f t="shared" si="10"/>
        <v>50</v>
      </c>
    </row>
    <row r="691" s="1" customFormat="1" customHeight="1" spans="1:18">
      <c r="A691" s="3">
        <v>45612.5222222222</v>
      </c>
      <c r="B691" s="4">
        <v>54324113</v>
      </c>
      <c r="C691" s="4">
        <v>119263</v>
      </c>
      <c r="D691" s="4" t="s">
        <v>84</v>
      </c>
      <c r="E691" s="4" t="s">
        <v>9</v>
      </c>
      <c r="F691" s="4">
        <v>135804</v>
      </c>
      <c r="G691" s="4" t="s">
        <v>761</v>
      </c>
      <c r="H691" s="4" t="s">
        <v>762</v>
      </c>
      <c r="I691" s="4" t="s">
        <v>763</v>
      </c>
      <c r="J691" s="4">
        <v>1</v>
      </c>
      <c r="K691" s="4">
        <v>499</v>
      </c>
      <c r="L691" s="4">
        <v>499</v>
      </c>
      <c r="M691" s="4">
        <v>100</v>
      </c>
      <c r="N691" s="4" t="s">
        <v>764</v>
      </c>
      <c r="O691" s="5">
        <v>16259</v>
      </c>
      <c r="P691" s="4" t="s">
        <v>655</v>
      </c>
      <c r="Q691" s="6">
        <v>50</v>
      </c>
      <c r="R691" s="6">
        <f t="shared" si="10"/>
        <v>50</v>
      </c>
    </row>
    <row r="692" s="1" customFormat="1" customHeight="1" spans="1:18">
      <c r="A692" s="3">
        <v>45614.6548611111</v>
      </c>
      <c r="B692" s="4">
        <v>54462154</v>
      </c>
      <c r="C692" s="4">
        <v>119622</v>
      </c>
      <c r="D692" s="4" t="s">
        <v>132</v>
      </c>
      <c r="E692" s="4" t="s">
        <v>6</v>
      </c>
      <c r="F692" s="4">
        <v>135804</v>
      </c>
      <c r="G692" s="4" t="s">
        <v>761</v>
      </c>
      <c r="H692" s="4" t="s">
        <v>762</v>
      </c>
      <c r="I692" s="4" t="s">
        <v>763</v>
      </c>
      <c r="J692" s="4">
        <v>1</v>
      </c>
      <c r="K692" s="4">
        <v>499</v>
      </c>
      <c r="L692" s="4">
        <v>499</v>
      </c>
      <c r="M692" s="4">
        <v>100</v>
      </c>
      <c r="N692" s="4" t="s">
        <v>764</v>
      </c>
      <c r="O692" s="5">
        <v>12163</v>
      </c>
      <c r="P692" s="4" t="s">
        <v>820</v>
      </c>
      <c r="Q692" s="6">
        <v>50</v>
      </c>
      <c r="R692" s="6">
        <f t="shared" si="10"/>
        <v>50</v>
      </c>
    </row>
    <row r="693" s="1" customFormat="1" customHeight="1" spans="1:18">
      <c r="A693" s="3">
        <v>45603.5944444444</v>
      </c>
      <c r="B693" s="4">
        <v>53762674</v>
      </c>
      <c r="C693" s="4">
        <v>120844</v>
      </c>
      <c r="D693" s="4" t="s">
        <v>36</v>
      </c>
      <c r="E693" s="4" t="s">
        <v>32</v>
      </c>
      <c r="F693" s="4">
        <v>135804</v>
      </c>
      <c r="G693" s="4" t="s">
        <v>761</v>
      </c>
      <c r="H693" s="4" t="s">
        <v>762</v>
      </c>
      <c r="I693" s="4" t="s">
        <v>763</v>
      </c>
      <c r="J693" s="4">
        <v>1</v>
      </c>
      <c r="K693" s="4">
        <v>499</v>
      </c>
      <c r="L693" s="4">
        <v>499</v>
      </c>
      <c r="M693" s="4">
        <v>100</v>
      </c>
      <c r="N693" s="4" t="s">
        <v>764</v>
      </c>
      <c r="O693" s="5">
        <v>9328</v>
      </c>
      <c r="P693" s="4" t="s">
        <v>695</v>
      </c>
      <c r="Q693" s="6">
        <v>50</v>
      </c>
      <c r="R693" s="6">
        <f t="shared" si="10"/>
        <v>50</v>
      </c>
    </row>
    <row r="694" s="1" customFormat="1" customHeight="1" spans="1:18">
      <c r="A694" s="3">
        <v>45603.5944444444</v>
      </c>
      <c r="B694" s="4">
        <v>53762674</v>
      </c>
      <c r="C694" s="4">
        <v>120844</v>
      </c>
      <c r="D694" s="4" t="s">
        <v>36</v>
      </c>
      <c r="E694" s="4" t="s">
        <v>32</v>
      </c>
      <c r="F694" s="4">
        <v>135804</v>
      </c>
      <c r="G694" s="4" t="s">
        <v>761</v>
      </c>
      <c r="H694" s="4" t="s">
        <v>762</v>
      </c>
      <c r="I694" s="4" t="s">
        <v>763</v>
      </c>
      <c r="J694" s="4">
        <v>1</v>
      </c>
      <c r="K694" s="4">
        <v>499</v>
      </c>
      <c r="L694" s="4">
        <v>499</v>
      </c>
      <c r="M694" s="4">
        <v>100</v>
      </c>
      <c r="N694" s="4" t="s">
        <v>764</v>
      </c>
      <c r="O694" s="5">
        <v>9328</v>
      </c>
      <c r="P694" s="4" t="s">
        <v>695</v>
      </c>
      <c r="Q694" s="6">
        <v>50</v>
      </c>
      <c r="R694" s="6">
        <f t="shared" si="10"/>
        <v>50</v>
      </c>
    </row>
    <row r="695" s="1" customFormat="1" customHeight="1" spans="1:18">
      <c r="A695" s="3">
        <v>45607.4402777778</v>
      </c>
      <c r="B695" s="4">
        <v>54007369</v>
      </c>
      <c r="C695" s="4">
        <v>122198</v>
      </c>
      <c r="D695" s="4" t="s">
        <v>116</v>
      </c>
      <c r="E695" s="4" t="s">
        <v>32</v>
      </c>
      <c r="F695" s="4">
        <v>135804</v>
      </c>
      <c r="G695" s="4" t="s">
        <v>761</v>
      </c>
      <c r="H695" s="4" t="s">
        <v>762</v>
      </c>
      <c r="I695" s="4" t="s">
        <v>763</v>
      </c>
      <c r="J695" s="4">
        <v>1</v>
      </c>
      <c r="K695" s="4">
        <v>480</v>
      </c>
      <c r="L695" s="4">
        <v>480</v>
      </c>
      <c r="M695" s="4">
        <v>81</v>
      </c>
      <c r="N695" s="4" t="s">
        <v>774</v>
      </c>
      <c r="O695" s="5">
        <v>28403</v>
      </c>
      <c r="P695" s="4" t="s">
        <v>741</v>
      </c>
      <c r="Q695" s="6">
        <v>50</v>
      </c>
      <c r="R695" s="6">
        <f t="shared" si="10"/>
        <v>50</v>
      </c>
    </row>
    <row r="696" s="1" customFormat="1" customHeight="1" spans="1:18">
      <c r="A696" s="3">
        <v>45606.8868055556</v>
      </c>
      <c r="B696" s="4">
        <v>53990885</v>
      </c>
      <c r="C696" s="4">
        <v>122686</v>
      </c>
      <c r="D696" s="4" t="s">
        <v>158</v>
      </c>
      <c r="E696" s="4" t="s">
        <v>22</v>
      </c>
      <c r="F696" s="4">
        <v>135804</v>
      </c>
      <c r="G696" s="4" t="s">
        <v>761</v>
      </c>
      <c r="H696" s="4" t="s">
        <v>762</v>
      </c>
      <c r="I696" s="4" t="s">
        <v>763</v>
      </c>
      <c r="J696" s="4">
        <v>1</v>
      </c>
      <c r="K696" s="4">
        <v>499</v>
      </c>
      <c r="L696" s="4">
        <v>499</v>
      </c>
      <c r="M696" s="4">
        <v>100</v>
      </c>
      <c r="N696" s="4" t="s">
        <v>764</v>
      </c>
      <c r="O696" s="5">
        <v>6537</v>
      </c>
      <c r="P696" s="4" t="s">
        <v>433</v>
      </c>
      <c r="Q696" s="6">
        <v>50</v>
      </c>
      <c r="R696" s="6">
        <f t="shared" si="10"/>
        <v>50</v>
      </c>
    </row>
    <row r="697" s="1" customFormat="1" customHeight="1" spans="1:18">
      <c r="A697" s="3">
        <v>45606.8868055556</v>
      </c>
      <c r="B697" s="4">
        <v>53990885</v>
      </c>
      <c r="C697" s="4">
        <v>122686</v>
      </c>
      <c r="D697" s="4" t="s">
        <v>158</v>
      </c>
      <c r="E697" s="4" t="s">
        <v>22</v>
      </c>
      <c r="F697" s="4">
        <v>135804</v>
      </c>
      <c r="G697" s="4" t="s">
        <v>761</v>
      </c>
      <c r="H697" s="4" t="s">
        <v>762</v>
      </c>
      <c r="I697" s="4" t="s">
        <v>763</v>
      </c>
      <c r="J697" s="4">
        <v>1</v>
      </c>
      <c r="K697" s="4">
        <v>499</v>
      </c>
      <c r="L697" s="4">
        <v>499</v>
      </c>
      <c r="M697" s="4">
        <v>100</v>
      </c>
      <c r="N697" s="4" t="s">
        <v>764</v>
      </c>
      <c r="O697" s="5">
        <v>6537</v>
      </c>
      <c r="P697" s="4" t="s">
        <v>433</v>
      </c>
      <c r="Q697" s="6">
        <v>50</v>
      </c>
      <c r="R697" s="6">
        <f t="shared" si="10"/>
        <v>50</v>
      </c>
    </row>
    <row r="698" s="1" customFormat="1" customHeight="1" spans="1:18">
      <c r="A698" s="3">
        <v>45617.8104166667</v>
      </c>
      <c r="B698" s="4">
        <v>54660792</v>
      </c>
      <c r="C698" s="4">
        <v>122906</v>
      </c>
      <c r="D698" s="4" t="s">
        <v>99</v>
      </c>
      <c r="E698" s="4" t="s">
        <v>32</v>
      </c>
      <c r="F698" s="4">
        <v>135804</v>
      </c>
      <c r="G698" s="4" t="s">
        <v>761</v>
      </c>
      <c r="H698" s="4" t="s">
        <v>762</v>
      </c>
      <c r="I698" s="4" t="s">
        <v>763</v>
      </c>
      <c r="J698" s="4">
        <v>1</v>
      </c>
      <c r="K698" s="4">
        <v>499</v>
      </c>
      <c r="L698" s="4">
        <v>499</v>
      </c>
      <c r="M698" s="4">
        <v>100</v>
      </c>
      <c r="N698" s="4" t="s">
        <v>764</v>
      </c>
      <c r="O698" s="5">
        <v>27823</v>
      </c>
      <c r="P698" s="4" t="s">
        <v>728</v>
      </c>
      <c r="Q698" s="6">
        <v>50</v>
      </c>
      <c r="R698" s="6">
        <f t="shared" si="10"/>
        <v>50</v>
      </c>
    </row>
    <row r="699" s="1" customFormat="1" customHeight="1" spans="1:18">
      <c r="A699" s="3">
        <v>45621.8041666667</v>
      </c>
      <c r="B699" s="4">
        <v>54903513</v>
      </c>
      <c r="C699" s="4">
        <v>122906</v>
      </c>
      <c r="D699" s="4" t="s">
        <v>99</v>
      </c>
      <c r="E699" s="4" t="s">
        <v>32</v>
      </c>
      <c r="F699" s="4">
        <v>135804</v>
      </c>
      <c r="G699" s="4" t="s">
        <v>761</v>
      </c>
      <c r="H699" s="4" t="s">
        <v>762</v>
      </c>
      <c r="I699" s="4" t="s">
        <v>763</v>
      </c>
      <c r="J699" s="4">
        <v>1</v>
      </c>
      <c r="K699" s="4">
        <v>499</v>
      </c>
      <c r="L699" s="4">
        <v>499</v>
      </c>
      <c r="M699" s="4">
        <v>100</v>
      </c>
      <c r="N699" s="4" t="s">
        <v>764</v>
      </c>
      <c r="O699" s="5">
        <v>14866</v>
      </c>
      <c r="P699" s="4" t="s">
        <v>727</v>
      </c>
      <c r="Q699" s="6">
        <v>50</v>
      </c>
      <c r="R699" s="6">
        <f t="shared" si="10"/>
        <v>50</v>
      </c>
    </row>
    <row r="700" s="1" customFormat="1" customHeight="1" spans="1:18">
      <c r="A700" s="3">
        <v>45624.8951388889</v>
      </c>
      <c r="B700" s="4">
        <v>55094305</v>
      </c>
      <c r="C700" s="4">
        <v>122906</v>
      </c>
      <c r="D700" s="4" t="s">
        <v>99</v>
      </c>
      <c r="E700" s="4" t="s">
        <v>32</v>
      </c>
      <c r="F700" s="4">
        <v>135804</v>
      </c>
      <c r="G700" s="4" t="s">
        <v>761</v>
      </c>
      <c r="H700" s="4" t="s">
        <v>762</v>
      </c>
      <c r="I700" s="4" t="s">
        <v>763</v>
      </c>
      <c r="J700" s="4">
        <v>1</v>
      </c>
      <c r="K700" s="4">
        <v>499</v>
      </c>
      <c r="L700" s="4">
        <v>499</v>
      </c>
      <c r="M700" s="4">
        <v>100</v>
      </c>
      <c r="N700" s="4" t="s">
        <v>764</v>
      </c>
      <c r="O700" s="5">
        <v>14866</v>
      </c>
      <c r="P700" s="4" t="s">
        <v>727</v>
      </c>
      <c r="Q700" s="6">
        <v>50</v>
      </c>
      <c r="R700" s="6">
        <f t="shared" si="10"/>
        <v>50</v>
      </c>
    </row>
    <row r="701" s="1" customFormat="1" customHeight="1" spans="1:18">
      <c r="A701" s="3">
        <v>45607.9076388889</v>
      </c>
      <c r="B701" s="4">
        <v>54059669</v>
      </c>
      <c r="C701" s="4">
        <v>123007</v>
      </c>
      <c r="D701" s="4" t="s">
        <v>139</v>
      </c>
      <c r="E701" s="4" t="s">
        <v>22</v>
      </c>
      <c r="F701" s="4">
        <v>135804</v>
      </c>
      <c r="G701" s="4" t="s">
        <v>761</v>
      </c>
      <c r="H701" s="4" t="s">
        <v>762</v>
      </c>
      <c r="I701" s="4" t="s">
        <v>763</v>
      </c>
      <c r="J701" s="4">
        <v>1</v>
      </c>
      <c r="K701" s="4">
        <v>499</v>
      </c>
      <c r="L701" s="4">
        <v>499</v>
      </c>
      <c r="M701" s="4">
        <v>100</v>
      </c>
      <c r="N701" s="4" t="s">
        <v>764</v>
      </c>
      <c r="O701" s="5">
        <v>4028</v>
      </c>
      <c r="P701" s="4" t="s">
        <v>420</v>
      </c>
      <c r="Q701" s="6">
        <v>50</v>
      </c>
      <c r="R701" s="6">
        <f t="shared" si="10"/>
        <v>50</v>
      </c>
    </row>
    <row r="702" s="1" customFormat="1" customHeight="1" spans="1:18">
      <c r="A702" s="3">
        <v>45608.6729166667</v>
      </c>
      <c r="B702" s="4">
        <v>54095747</v>
      </c>
      <c r="C702" s="4">
        <v>123007</v>
      </c>
      <c r="D702" s="4" t="s">
        <v>139</v>
      </c>
      <c r="E702" s="4" t="s">
        <v>22</v>
      </c>
      <c r="F702" s="4">
        <v>135804</v>
      </c>
      <c r="G702" s="4" t="s">
        <v>761</v>
      </c>
      <c r="H702" s="4" t="s">
        <v>762</v>
      </c>
      <c r="I702" s="4" t="s">
        <v>763</v>
      </c>
      <c r="J702" s="4">
        <v>1</v>
      </c>
      <c r="K702" s="4">
        <v>499</v>
      </c>
      <c r="L702" s="4">
        <v>499</v>
      </c>
      <c r="M702" s="4">
        <v>100</v>
      </c>
      <c r="N702" s="4" t="s">
        <v>764</v>
      </c>
      <c r="O702" s="5">
        <v>12184</v>
      </c>
      <c r="P702" s="4" t="s">
        <v>421</v>
      </c>
      <c r="Q702" s="6">
        <v>50</v>
      </c>
      <c r="R702" s="6">
        <f t="shared" si="10"/>
        <v>50</v>
      </c>
    </row>
    <row r="703" s="1" customFormat="1" customHeight="1" spans="1:18">
      <c r="A703" s="3">
        <v>45608.7833333333</v>
      </c>
      <c r="B703" s="4">
        <v>54108753</v>
      </c>
      <c r="C703" s="4">
        <v>123007</v>
      </c>
      <c r="D703" s="4" t="s">
        <v>139</v>
      </c>
      <c r="E703" s="4" t="s">
        <v>22</v>
      </c>
      <c r="F703" s="4">
        <v>135804</v>
      </c>
      <c r="G703" s="4" t="s">
        <v>761</v>
      </c>
      <c r="H703" s="4" t="s">
        <v>762</v>
      </c>
      <c r="I703" s="4" t="s">
        <v>763</v>
      </c>
      <c r="J703" s="4">
        <v>1</v>
      </c>
      <c r="K703" s="4">
        <v>499</v>
      </c>
      <c r="L703" s="4">
        <v>499</v>
      </c>
      <c r="M703" s="4">
        <v>100</v>
      </c>
      <c r="N703" s="4" t="s">
        <v>764</v>
      </c>
      <c r="O703" s="5">
        <v>12184</v>
      </c>
      <c r="P703" s="4" t="s">
        <v>421</v>
      </c>
      <c r="Q703" s="6">
        <v>50</v>
      </c>
      <c r="R703" s="6">
        <f t="shared" si="10"/>
        <v>50</v>
      </c>
    </row>
    <row r="704" s="1" customFormat="1" customHeight="1" spans="1:18">
      <c r="A704" s="3">
        <v>45608.7986111111</v>
      </c>
      <c r="B704" s="4">
        <v>54110453</v>
      </c>
      <c r="C704" s="4">
        <v>123007</v>
      </c>
      <c r="D704" s="4" t="s">
        <v>139</v>
      </c>
      <c r="E704" s="4" t="s">
        <v>22</v>
      </c>
      <c r="F704" s="4">
        <v>135804</v>
      </c>
      <c r="G704" s="4" t="s">
        <v>761</v>
      </c>
      <c r="H704" s="4" t="s">
        <v>762</v>
      </c>
      <c r="I704" s="4" t="s">
        <v>763</v>
      </c>
      <c r="J704" s="4">
        <v>1</v>
      </c>
      <c r="K704" s="4">
        <v>499</v>
      </c>
      <c r="L704" s="4">
        <v>499</v>
      </c>
      <c r="M704" s="4">
        <v>100</v>
      </c>
      <c r="N704" s="4" t="s">
        <v>764</v>
      </c>
      <c r="O704" s="5">
        <v>12184</v>
      </c>
      <c r="P704" s="4" t="s">
        <v>421</v>
      </c>
      <c r="Q704" s="6">
        <v>50</v>
      </c>
      <c r="R704" s="6">
        <f t="shared" si="10"/>
        <v>50</v>
      </c>
    </row>
    <row r="705" s="1" customFormat="1" customHeight="1" spans="1:18">
      <c r="A705" s="3">
        <v>45608.7986111111</v>
      </c>
      <c r="B705" s="4">
        <v>54110453</v>
      </c>
      <c r="C705" s="4">
        <v>123007</v>
      </c>
      <c r="D705" s="4" t="s">
        <v>139</v>
      </c>
      <c r="E705" s="4" t="s">
        <v>22</v>
      </c>
      <c r="F705" s="4">
        <v>135804</v>
      </c>
      <c r="G705" s="4" t="s">
        <v>761</v>
      </c>
      <c r="H705" s="4" t="s">
        <v>762</v>
      </c>
      <c r="I705" s="4" t="s">
        <v>763</v>
      </c>
      <c r="J705" s="4">
        <v>1</v>
      </c>
      <c r="K705" s="4">
        <v>499</v>
      </c>
      <c r="L705" s="4">
        <v>499</v>
      </c>
      <c r="M705" s="4">
        <v>100</v>
      </c>
      <c r="N705" s="4" t="s">
        <v>764</v>
      </c>
      <c r="O705" s="5">
        <v>12184</v>
      </c>
      <c r="P705" s="4" t="s">
        <v>421</v>
      </c>
      <c r="Q705" s="6">
        <v>50</v>
      </c>
      <c r="R705" s="6">
        <f t="shared" si="10"/>
        <v>50</v>
      </c>
    </row>
    <row r="706" s="1" customFormat="1" customHeight="1" spans="1:18">
      <c r="A706" s="3">
        <v>45608.9402777778</v>
      </c>
      <c r="B706" s="4">
        <v>54123925</v>
      </c>
      <c r="C706" s="4">
        <v>123007</v>
      </c>
      <c r="D706" s="4" t="s">
        <v>139</v>
      </c>
      <c r="E706" s="4" t="s">
        <v>22</v>
      </c>
      <c r="F706" s="4">
        <v>135804</v>
      </c>
      <c r="G706" s="4" t="s">
        <v>761</v>
      </c>
      <c r="H706" s="4" t="s">
        <v>762</v>
      </c>
      <c r="I706" s="4" t="s">
        <v>763</v>
      </c>
      <c r="J706" s="4">
        <v>-1</v>
      </c>
      <c r="K706" s="4">
        <v>-499</v>
      </c>
      <c r="L706" s="4">
        <v>499</v>
      </c>
      <c r="M706" s="4">
        <v>-100</v>
      </c>
      <c r="N706" s="4" t="s">
        <v>764</v>
      </c>
      <c r="O706" s="5">
        <v>12184</v>
      </c>
      <c r="P706" s="4" t="s">
        <v>421</v>
      </c>
      <c r="Q706" s="6">
        <v>50</v>
      </c>
      <c r="R706" s="6">
        <f t="shared" ref="R706:R720" si="11">Q706*J706</f>
        <v>-50</v>
      </c>
    </row>
    <row r="707" s="1" customFormat="1" customHeight="1" spans="1:18">
      <c r="A707" s="3">
        <v>45582.8027777778</v>
      </c>
      <c r="B707" s="4">
        <v>52444564</v>
      </c>
      <c r="C707" s="4">
        <v>128640</v>
      </c>
      <c r="D707" s="4" t="s">
        <v>157</v>
      </c>
      <c r="E707" s="4" t="s">
        <v>12</v>
      </c>
      <c r="F707" s="4">
        <v>135804</v>
      </c>
      <c r="G707" s="4" t="s">
        <v>761</v>
      </c>
      <c r="H707" s="4" t="s">
        <v>762</v>
      </c>
      <c r="I707" s="4" t="s">
        <v>763</v>
      </c>
      <c r="J707" s="4">
        <v>1</v>
      </c>
      <c r="K707" s="4">
        <v>499</v>
      </c>
      <c r="L707" s="4">
        <v>499</v>
      </c>
      <c r="M707" s="4">
        <v>100</v>
      </c>
      <c r="N707" s="4" t="s">
        <v>764</v>
      </c>
      <c r="O707" s="5">
        <v>15535</v>
      </c>
      <c r="P707" s="4" t="s">
        <v>579</v>
      </c>
      <c r="Q707" s="6">
        <v>50</v>
      </c>
      <c r="R707" s="6">
        <f t="shared" si="11"/>
        <v>50</v>
      </c>
    </row>
    <row r="708" s="1" customFormat="1" customHeight="1" spans="1:18">
      <c r="A708" s="3">
        <v>45582.8326388889</v>
      </c>
      <c r="B708" s="4">
        <v>52449033</v>
      </c>
      <c r="C708" s="4">
        <v>128640</v>
      </c>
      <c r="D708" s="4" t="s">
        <v>157</v>
      </c>
      <c r="E708" s="4" t="s">
        <v>12</v>
      </c>
      <c r="F708" s="4">
        <v>135804</v>
      </c>
      <c r="G708" s="4" t="s">
        <v>761</v>
      </c>
      <c r="H708" s="4" t="s">
        <v>762</v>
      </c>
      <c r="I708" s="4" t="s">
        <v>763</v>
      </c>
      <c r="J708" s="4">
        <v>1</v>
      </c>
      <c r="K708" s="4">
        <v>499</v>
      </c>
      <c r="L708" s="4">
        <v>499</v>
      </c>
      <c r="M708" s="4">
        <v>100</v>
      </c>
      <c r="N708" s="4" t="s">
        <v>764</v>
      </c>
      <c r="O708" s="5">
        <v>15535</v>
      </c>
      <c r="P708" s="4" t="s">
        <v>579</v>
      </c>
      <c r="Q708" s="6">
        <v>50</v>
      </c>
      <c r="R708" s="6">
        <f t="shared" si="11"/>
        <v>50</v>
      </c>
    </row>
    <row r="709" s="1" customFormat="1" customHeight="1" spans="1:18">
      <c r="A709" s="3">
        <v>45582.7354166667</v>
      </c>
      <c r="B709" s="4">
        <v>52437048</v>
      </c>
      <c r="C709" s="4">
        <v>138202</v>
      </c>
      <c r="D709" s="4" t="s">
        <v>48</v>
      </c>
      <c r="E709" s="4" t="s">
        <v>9</v>
      </c>
      <c r="F709" s="4">
        <v>135804</v>
      </c>
      <c r="G709" s="4" t="s">
        <v>761</v>
      </c>
      <c r="H709" s="4" t="s">
        <v>762</v>
      </c>
      <c r="I709" s="4" t="s">
        <v>763</v>
      </c>
      <c r="J709" s="4">
        <v>1</v>
      </c>
      <c r="K709" s="4">
        <v>499</v>
      </c>
      <c r="L709" s="4">
        <v>499</v>
      </c>
      <c r="M709" s="4">
        <v>100</v>
      </c>
      <c r="N709" s="4" t="s">
        <v>764</v>
      </c>
      <c r="O709" s="5">
        <v>15845</v>
      </c>
      <c r="P709" s="4" t="s">
        <v>821</v>
      </c>
      <c r="Q709" s="6">
        <v>50</v>
      </c>
      <c r="R709" s="6">
        <f t="shared" si="11"/>
        <v>50</v>
      </c>
    </row>
    <row r="710" s="1" customFormat="1" customHeight="1" spans="1:18">
      <c r="A710" s="3">
        <v>45587.4416666667</v>
      </c>
      <c r="B710" s="4">
        <v>52721025</v>
      </c>
      <c r="C710" s="4">
        <v>138202</v>
      </c>
      <c r="D710" s="4" t="s">
        <v>48</v>
      </c>
      <c r="E710" s="4" t="s">
        <v>9</v>
      </c>
      <c r="F710" s="4">
        <v>135804</v>
      </c>
      <c r="G710" s="4" t="s">
        <v>761</v>
      </c>
      <c r="H710" s="4" t="s">
        <v>762</v>
      </c>
      <c r="I710" s="4" t="s">
        <v>763</v>
      </c>
      <c r="J710" s="4">
        <v>1</v>
      </c>
      <c r="K710" s="4">
        <v>499</v>
      </c>
      <c r="L710" s="4">
        <v>499</v>
      </c>
      <c r="M710" s="4">
        <v>100</v>
      </c>
      <c r="N710" s="4" t="s">
        <v>764</v>
      </c>
      <c r="O710" s="5">
        <v>15847</v>
      </c>
      <c r="P710" s="4" t="s">
        <v>822</v>
      </c>
      <c r="Q710" s="6">
        <v>50</v>
      </c>
      <c r="R710" s="6">
        <f t="shared" si="11"/>
        <v>50</v>
      </c>
    </row>
    <row r="711" s="1" customFormat="1" customHeight="1" spans="1:18">
      <c r="A711" s="3">
        <v>45588.6861111111</v>
      </c>
      <c r="B711" s="4">
        <v>52810713</v>
      </c>
      <c r="C711" s="4">
        <v>138202</v>
      </c>
      <c r="D711" s="4" t="s">
        <v>48</v>
      </c>
      <c r="E711" s="4" t="s">
        <v>9</v>
      </c>
      <c r="F711" s="4">
        <v>135804</v>
      </c>
      <c r="G711" s="4" t="s">
        <v>761</v>
      </c>
      <c r="H711" s="4" t="s">
        <v>762</v>
      </c>
      <c r="I711" s="4" t="s">
        <v>763</v>
      </c>
      <c r="J711" s="4">
        <v>1</v>
      </c>
      <c r="K711" s="4">
        <v>499</v>
      </c>
      <c r="L711" s="4">
        <v>499</v>
      </c>
      <c r="M711" s="4">
        <v>100</v>
      </c>
      <c r="N711" s="4" t="s">
        <v>764</v>
      </c>
      <c r="O711" s="5">
        <v>15845</v>
      </c>
      <c r="P711" s="4" t="s">
        <v>821</v>
      </c>
      <c r="Q711" s="6">
        <v>50</v>
      </c>
      <c r="R711" s="6">
        <f t="shared" si="11"/>
        <v>50</v>
      </c>
    </row>
    <row r="712" s="1" customFormat="1" customHeight="1" spans="1:18">
      <c r="A712" s="3">
        <v>45594.8020833333</v>
      </c>
      <c r="B712" s="4">
        <v>53205865</v>
      </c>
      <c r="C712" s="4">
        <v>138202</v>
      </c>
      <c r="D712" s="4" t="s">
        <v>48</v>
      </c>
      <c r="E712" s="4" t="s">
        <v>9</v>
      </c>
      <c r="F712" s="4">
        <v>135804</v>
      </c>
      <c r="G712" s="4" t="s">
        <v>761</v>
      </c>
      <c r="H712" s="4" t="s">
        <v>762</v>
      </c>
      <c r="I712" s="4" t="s">
        <v>763</v>
      </c>
      <c r="J712" s="4">
        <v>1</v>
      </c>
      <c r="K712" s="4">
        <v>499</v>
      </c>
      <c r="L712" s="4">
        <v>499</v>
      </c>
      <c r="M712" s="4">
        <v>100</v>
      </c>
      <c r="N712" s="4" t="s">
        <v>764</v>
      </c>
      <c r="O712" s="5">
        <v>15845</v>
      </c>
      <c r="P712" s="4" t="s">
        <v>821</v>
      </c>
      <c r="Q712" s="6">
        <v>50</v>
      </c>
      <c r="R712" s="6">
        <f t="shared" si="11"/>
        <v>50</v>
      </c>
    </row>
    <row r="713" s="1" customFormat="1" customHeight="1" spans="1:18">
      <c r="A713" s="3">
        <v>45600.3604166667</v>
      </c>
      <c r="B713" s="4">
        <v>53545798</v>
      </c>
      <c r="C713" s="4">
        <v>138202</v>
      </c>
      <c r="D713" s="4" t="s">
        <v>48</v>
      </c>
      <c r="E713" s="4" t="s">
        <v>9</v>
      </c>
      <c r="F713" s="4">
        <v>135804</v>
      </c>
      <c r="G713" s="4" t="s">
        <v>761</v>
      </c>
      <c r="H713" s="4" t="s">
        <v>762</v>
      </c>
      <c r="I713" s="4" t="s">
        <v>763</v>
      </c>
      <c r="J713" s="4">
        <v>1</v>
      </c>
      <c r="K713" s="4">
        <v>499</v>
      </c>
      <c r="L713" s="4">
        <v>499</v>
      </c>
      <c r="M713" s="4">
        <v>100</v>
      </c>
      <c r="N713" s="4" t="s">
        <v>764</v>
      </c>
      <c r="O713" s="5">
        <v>15845</v>
      </c>
      <c r="P713" s="4" t="s">
        <v>821</v>
      </c>
      <c r="Q713" s="6">
        <v>50</v>
      </c>
      <c r="R713" s="6">
        <f t="shared" si="11"/>
        <v>50</v>
      </c>
    </row>
    <row r="714" s="1" customFormat="1" customHeight="1" spans="1:18">
      <c r="A714" s="3">
        <v>45604.4951388889</v>
      </c>
      <c r="B714" s="4">
        <v>53818082</v>
      </c>
      <c r="C714" s="4">
        <v>138202</v>
      </c>
      <c r="D714" s="4" t="s">
        <v>48</v>
      </c>
      <c r="E714" s="4" t="s">
        <v>9</v>
      </c>
      <c r="F714" s="4">
        <v>135804</v>
      </c>
      <c r="G714" s="4" t="s">
        <v>761</v>
      </c>
      <c r="H714" s="4" t="s">
        <v>762</v>
      </c>
      <c r="I714" s="4" t="s">
        <v>763</v>
      </c>
      <c r="J714" s="4">
        <v>2</v>
      </c>
      <c r="K714" s="4">
        <v>998</v>
      </c>
      <c r="L714" s="4">
        <v>499</v>
      </c>
      <c r="M714" s="4">
        <v>200</v>
      </c>
      <c r="N714" s="4" t="s">
        <v>764</v>
      </c>
      <c r="O714" s="5">
        <v>12216</v>
      </c>
      <c r="P714" s="4" t="s">
        <v>656</v>
      </c>
      <c r="Q714" s="6">
        <v>50</v>
      </c>
      <c r="R714" s="6">
        <f t="shared" si="11"/>
        <v>100</v>
      </c>
    </row>
    <row r="715" s="1" customFormat="1" customHeight="1" spans="1:18">
      <c r="A715" s="3">
        <v>45604.7868055556</v>
      </c>
      <c r="B715" s="4">
        <v>53846809</v>
      </c>
      <c r="C715" s="4">
        <v>138202</v>
      </c>
      <c r="D715" s="4" t="s">
        <v>48</v>
      </c>
      <c r="E715" s="4" t="s">
        <v>9</v>
      </c>
      <c r="F715" s="4">
        <v>135804</v>
      </c>
      <c r="G715" s="4" t="s">
        <v>761</v>
      </c>
      <c r="H715" s="4" t="s">
        <v>762</v>
      </c>
      <c r="I715" s="4" t="s">
        <v>763</v>
      </c>
      <c r="J715" s="4">
        <v>2</v>
      </c>
      <c r="K715" s="4">
        <v>998</v>
      </c>
      <c r="L715" s="4">
        <v>499</v>
      </c>
      <c r="M715" s="4">
        <v>200</v>
      </c>
      <c r="N715" s="4" t="s">
        <v>764</v>
      </c>
      <c r="O715" s="5">
        <v>15845</v>
      </c>
      <c r="P715" s="4" t="s">
        <v>821</v>
      </c>
      <c r="Q715" s="6">
        <v>50</v>
      </c>
      <c r="R715" s="6">
        <f t="shared" si="11"/>
        <v>100</v>
      </c>
    </row>
    <row r="716" s="1" customFormat="1" customHeight="1" spans="1:18">
      <c r="A716" s="3">
        <v>45622.5715277778</v>
      </c>
      <c r="B716" s="4">
        <v>54932471</v>
      </c>
      <c r="C716" s="4">
        <v>138202</v>
      </c>
      <c r="D716" s="4" t="s">
        <v>48</v>
      </c>
      <c r="E716" s="4" t="s">
        <v>9</v>
      </c>
      <c r="F716" s="4">
        <v>135804</v>
      </c>
      <c r="G716" s="4" t="s">
        <v>761</v>
      </c>
      <c r="H716" s="4" t="s">
        <v>762</v>
      </c>
      <c r="I716" s="4" t="s">
        <v>763</v>
      </c>
      <c r="J716" s="4">
        <v>1</v>
      </c>
      <c r="K716" s="4">
        <v>499</v>
      </c>
      <c r="L716" s="4">
        <v>499</v>
      </c>
      <c r="M716" s="4">
        <v>100</v>
      </c>
      <c r="N716" s="4" t="s">
        <v>764</v>
      </c>
      <c r="O716" s="5">
        <v>15845</v>
      </c>
      <c r="P716" s="4" t="s">
        <v>821</v>
      </c>
      <c r="Q716" s="6">
        <v>50</v>
      </c>
      <c r="R716" s="6">
        <f t="shared" si="11"/>
        <v>50</v>
      </c>
    </row>
    <row r="717" s="1" customFormat="1" customHeight="1" spans="1:18">
      <c r="A717" s="3">
        <v>45622.5715277778</v>
      </c>
      <c r="B717" s="4">
        <v>54932471</v>
      </c>
      <c r="C717" s="4">
        <v>138202</v>
      </c>
      <c r="D717" s="4" t="s">
        <v>48</v>
      </c>
      <c r="E717" s="4" t="s">
        <v>9</v>
      </c>
      <c r="F717" s="4">
        <v>135804</v>
      </c>
      <c r="G717" s="4" t="s">
        <v>761</v>
      </c>
      <c r="H717" s="4" t="s">
        <v>762</v>
      </c>
      <c r="I717" s="4" t="s">
        <v>763</v>
      </c>
      <c r="J717" s="4">
        <v>1</v>
      </c>
      <c r="K717" s="4">
        <v>499</v>
      </c>
      <c r="L717" s="4">
        <v>499</v>
      </c>
      <c r="M717" s="4">
        <v>100</v>
      </c>
      <c r="N717" s="4" t="s">
        <v>764</v>
      </c>
      <c r="O717" s="5">
        <v>15845</v>
      </c>
      <c r="P717" s="4" t="s">
        <v>821</v>
      </c>
      <c r="Q717" s="6">
        <v>50</v>
      </c>
      <c r="R717" s="6">
        <f t="shared" si="11"/>
        <v>50</v>
      </c>
    </row>
    <row r="718" s="1" customFormat="1" customHeight="1" spans="1:18">
      <c r="A718" s="3">
        <v>45625.8652777778</v>
      </c>
      <c r="B718" s="4">
        <v>55151966</v>
      </c>
      <c r="C718" s="4">
        <v>138202</v>
      </c>
      <c r="D718" s="4" t="s">
        <v>48</v>
      </c>
      <c r="E718" s="4" t="s">
        <v>9</v>
      </c>
      <c r="F718" s="4">
        <v>135804</v>
      </c>
      <c r="G718" s="4" t="s">
        <v>761</v>
      </c>
      <c r="H718" s="4" t="s">
        <v>762</v>
      </c>
      <c r="I718" s="4" t="s">
        <v>763</v>
      </c>
      <c r="J718" s="4">
        <v>1</v>
      </c>
      <c r="K718" s="4">
        <v>499</v>
      </c>
      <c r="L718" s="4">
        <v>499</v>
      </c>
      <c r="M718" s="4">
        <v>100</v>
      </c>
      <c r="N718" s="4" t="s">
        <v>764</v>
      </c>
      <c r="O718" s="5">
        <v>15847</v>
      </c>
      <c r="P718" s="4" t="s">
        <v>822</v>
      </c>
      <c r="Q718" s="6">
        <v>50</v>
      </c>
      <c r="R718" s="6">
        <f t="shared" si="11"/>
        <v>50</v>
      </c>
    </row>
    <row r="719" s="1" customFormat="1" customHeight="1" spans="1:18">
      <c r="A719" s="3">
        <v>45583.7138888889</v>
      </c>
      <c r="B719" s="4">
        <v>52497246</v>
      </c>
      <c r="C719" s="4">
        <v>298747</v>
      </c>
      <c r="D719" s="4" t="s">
        <v>160</v>
      </c>
      <c r="E719" s="4" t="s">
        <v>12</v>
      </c>
      <c r="F719" s="4">
        <v>135804</v>
      </c>
      <c r="G719" s="4" t="s">
        <v>761</v>
      </c>
      <c r="H719" s="4" t="s">
        <v>762</v>
      </c>
      <c r="I719" s="4" t="s">
        <v>763</v>
      </c>
      <c r="J719" s="4">
        <v>1</v>
      </c>
      <c r="K719" s="4">
        <v>499</v>
      </c>
      <c r="L719" s="4">
        <v>499</v>
      </c>
      <c r="M719" s="4">
        <v>100</v>
      </c>
      <c r="N719" s="4" t="s">
        <v>764</v>
      </c>
      <c r="O719" s="5">
        <v>12990</v>
      </c>
      <c r="P719" s="4" t="s">
        <v>567</v>
      </c>
      <c r="Q719" s="6">
        <v>50</v>
      </c>
      <c r="R719" s="6">
        <f t="shared" si="11"/>
        <v>50</v>
      </c>
    </row>
    <row r="720" s="1" customFormat="1" customHeight="1" spans="1:18">
      <c r="A720" s="3">
        <v>45600.3444444444</v>
      </c>
      <c r="B720" s="4">
        <v>53544290</v>
      </c>
      <c r="C720" s="4">
        <v>298747</v>
      </c>
      <c r="D720" s="4" t="s">
        <v>160</v>
      </c>
      <c r="E720" s="4" t="s">
        <v>12</v>
      </c>
      <c r="F720" s="4">
        <v>135804</v>
      </c>
      <c r="G720" s="4" t="s">
        <v>761</v>
      </c>
      <c r="H720" s="4" t="s">
        <v>762</v>
      </c>
      <c r="I720" s="4" t="s">
        <v>763</v>
      </c>
      <c r="J720" s="4">
        <v>1</v>
      </c>
      <c r="K720" s="4">
        <v>499</v>
      </c>
      <c r="L720" s="4">
        <v>499</v>
      </c>
      <c r="M720" s="4">
        <v>100</v>
      </c>
      <c r="N720" s="4" t="s">
        <v>764</v>
      </c>
      <c r="O720" s="5">
        <v>12990</v>
      </c>
      <c r="P720" s="4" t="s">
        <v>567</v>
      </c>
      <c r="Q720" s="6">
        <v>50</v>
      </c>
      <c r="R720" s="6">
        <f t="shared" si="11"/>
        <v>50</v>
      </c>
    </row>
    <row r="721" s="1" customFormat="1" customHeight="1" spans="1:18">
      <c r="A721" s="7" t="s">
        <v>823</v>
      </c>
      <c r="B721" s="7" t="s">
        <v>823</v>
      </c>
      <c r="C721" s="7" t="s">
        <v>823</v>
      </c>
      <c r="D721" s="7" t="s">
        <v>823</v>
      </c>
      <c r="E721" s="4"/>
      <c r="F721" s="7" t="s">
        <v>823</v>
      </c>
      <c r="G721" s="7" t="s">
        <v>823</v>
      </c>
      <c r="H721" s="7" t="s">
        <v>823</v>
      </c>
      <c r="I721" s="7" t="s">
        <v>823</v>
      </c>
      <c r="J721" s="6">
        <f t="shared" ref="J721:M721" si="12">SUM(J2:J720)</f>
        <v>924.961</v>
      </c>
      <c r="K721" s="6">
        <f t="shared" si="12"/>
        <v>440671.69</v>
      </c>
      <c r="L721" s="6"/>
      <c r="M721" s="6">
        <f t="shared" si="12"/>
        <v>87679.771</v>
      </c>
      <c r="N721" s="8">
        <f>M721/K721</f>
        <v>0.198968467885922</v>
      </c>
      <c r="O721" s="5" t="s">
        <v>823</v>
      </c>
      <c r="P721" s="7" t="s">
        <v>823</v>
      </c>
      <c r="Q721" s="6"/>
      <c r="R721" s="6">
        <f>SUM(R2:R720)</f>
        <v>39340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门店</vt:lpstr>
      <vt:lpstr>个人奖励汇总</vt:lpstr>
      <vt:lpstr>销售明细表及提成明细表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2024-12-13T09:20:39Z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3D56C9803E78450F9BEBF073C6BE53CD_12</vt:lpwstr>
  </property>
  <property fmtid="{D5CDD505-2E9C-101B-9397-08002B2CF9AE}" pid="4" name="KSOReadingLayout">
    <vt:bool>true</vt:bool>
  </property>
</Properties>
</file>