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查询当前所有门店保管帐库存" sheetId="1" r:id="rId1"/>
  </sheets>
  <externalReferences>
    <externalReference r:id="rId2"/>
  </externalReferences>
  <definedNames>
    <definedName name="_xlnm._FilterDatabase" localSheetId="0" hidden="1">查询当前所有门店保管帐库存!$A$1:$AG$30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<sst xmlns="http://schemas.openxmlformats.org/spreadsheetml/2006/main" count="123" uniqueCount="65">
  <si>
    <t>货品ID</t>
  </si>
  <si>
    <t>货品名称</t>
  </si>
  <si>
    <t>积分</t>
  </si>
  <si>
    <t>规格</t>
  </si>
  <si>
    <t>单位</t>
  </si>
  <si>
    <t>数量</t>
  </si>
  <si>
    <t>厂家</t>
  </si>
  <si>
    <t>货品状态</t>
  </si>
  <si>
    <t>医用防护口罩</t>
  </si>
  <si>
    <t>16cmx20cmx1只装 灭菌级AMFH-N95 折叠耳挂式</t>
  </si>
  <si>
    <t>袋</t>
  </si>
  <si>
    <t>奥美医疗用品股份有限公司</t>
  </si>
  <si>
    <t>合格</t>
  </si>
  <si>
    <t>1枚(儿童无菌折叠挂耳式)</t>
  </si>
  <si>
    <t>河南体健医疗器械有限公司</t>
  </si>
  <si>
    <t>1枚(无菌折叠挂耳式)</t>
  </si>
  <si>
    <t>折叠型挂耳式无菌型16cmx10.6cm</t>
  </si>
  <si>
    <t>只</t>
  </si>
  <si>
    <t>湖南大自然制药有限公司</t>
  </si>
  <si>
    <t>对乙酰氨基酚片</t>
  </si>
  <si>
    <t>0.5gx12片x2板</t>
  </si>
  <si>
    <t>盒</t>
  </si>
  <si>
    <t>成都天台山制药有限公司</t>
  </si>
  <si>
    <t>牙科用毛刷</t>
  </si>
  <si>
    <t>圆头型 16cm</t>
  </si>
  <si>
    <t>支</t>
  </si>
  <si>
    <t>三椒口腔健康股份有限公司</t>
  </si>
  <si>
    <t>棉片</t>
  </si>
  <si>
    <t>8片x10包 B型;22cmx22cm</t>
  </si>
  <si>
    <t>包</t>
  </si>
  <si>
    <t>安徽省守护线药业有限公司</t>
  </si>
  <si>
    <t>10片 B型;20cmx20cm</t>
  </si>
  <si>
    <t>复方南板蓝根片</t>
  </si>
  <si>
    <t>100片（糖衣）</t>
  </si>
  <si>
    <t>瓶</t>
  </si>
  <si>
    <t>广东省罗浮山白鹤制药厂</t>
  </si>
  <si>
    <t>19cmx2支 软毛型</t>
  </si>
  <si>
    <t>湖北科力迪防护用品有限公司</t>
  </si>
  <si>
    <t>软毛型 16cmx2支</t>
  </si>
  <si>
    <t>医用酒精消毒棉球、片、签</t>
  </si>
  <si>
    <t>8cmx20支棉签型（灌液)</t>
  </si>
  <si>
    <t>山东丰泰健康科技股份有限公司(原:济宁市丰泰医疗器械有限公司)</t>
  </si>
  <si>
    <t>高密型18cm 双支装</t>
  </si>
  <si>
    <t>参苓白术片</t>
  </si>
  <si>
    <t>80片</t>
  </si>
  <si>
    <t>西安正大制药有限公司</t>
  </si>
  <si>
    <t>菊花决明子茶</t>
  </si>
  <si>
    <t>150g（5gx30袋）</t>
  </si>
  <si>
    <t>安徽紫芸苑药业有限公司</t>
  </si>
  <si>
    <t>赤小豆芡实红薏米茶</t>
  </si>
  <si>
    <t>150g（5gx30袋)</t>
  </si>
  <si>
    <t>Z（竹炭型）2支装</t>
  </si>
  <si>
    <t>卡</t>
  </si>
  <si>
    <t/>
  </si>
  <si>
    <t>医用护理垫</t>
  </si>
  <si>
    <t>290mmx70mmx6片</t>
  </si>
  <si>
    <t>美丽岛（福建）生活用品有限公司</t>
  </si>
  <si>
    <t>245mmx70mmx8片</t>
  </si>
  <si>
    <t>180mmx63mmx12片</t>
  </si>
  <si>
    <t>420mmx75mmx3片</t>
  </si>
  <si>
    <t>清洗液</t>
  </si>
  <si>
    <t>520ml</t>
  </si>
  <si>
    <t>KAVAGOOD 珍珠燕窝香蕉润肤膏</t>
  </si>
  <si>
    <t>15gx4瓶</t>
  </si>
  <si>
    <t>泰国添意时有限公司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</si>
</sst>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1215;&#20998;&#20817;&#25442;&#26368;&#26032;&#65288;12.25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>
        <row r="1">
          <cell r="A1" t="str">
            <v>礼品ID</v>
          </cell>
        </row>
        <row r="1">
          <cell r="D1" t="str">
            <v>礼品名称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兑换积分</v>
          </cell>
        </row>
        <row r="2">
          <cell r="A2">
            <v>2029</v>
          </cell>
          <cell r="B2" t="str">
            <v>,</v>
          </cell>
          <cell r="C2" t="str">
            <v>2029,</v>
          </cell>
          <cell r="D2" t="str">
            <v>参苓白术片</v>
          </cell>
          <cell r="E2" t="str">
            <v>80片</v>
          </cell>
          <cell r="F2" t="str">
            <v>瓶</v>
          </cell>
          <cell r="G2" t="str">
            <v>西安正大制药有限公司</v>
          </cell>
          <cell r="H2">
            <v>400</v>
          </cell>
        </row>
        <row r="3">
          <cell r="A3">
            <v>3702</v>
          </cell>
          <cell r="B3" t="str">
            <v>,</v>
          </cell>
          <cell r="C3" t="str">
            <v>3702,</v>
          </cell>
          <cell r="D3" t="str">
            <v>板蓝根颗粒</v>
          </cell>
          <cell r="E3" t="str">
            <v>10gx20袋</v>
          </cell>
          <cell r="F3" t="str">
            <v>袋</v>
          </cell>
          <cell r="G3" t="str">
            <v>广州白云山和记黄埔中药有限公司(原广州白云山中药厂</v>
          </cell>
          <cell r="H3">
            <v>600</v>
          </cell>
        </row>
        <row r="4">
          <cell r="A4">
            <v>120296</v>
          </cell>
          <cell r="B4" t="str">
            <v>,</v>
          </cell>
          <cell r="C4" t="str">
            <v>120296,</v>
          </cell>
          <cell r="D4" t="str">
            <v>脑乐静</v>
          </cell>
          <cell r="E4" t="str">
            <v>300ml</v>
          </cell>
          <cell r="F4" t="str">
            <v>瓶</v>
          </cell>
          <cell r="G4" t="str">
            <v>太极集团重庆涪陵制药厂有限公司</v>
          </cell>
          <cell r="H4">
            <v>1000</v>
          </cell>
        </row>
        <row r="5">
          <cell r="A5">
            <v>132658</v>
          </cell>
          <cell r="B5" t="str">
            <v>,</v>
          </cell>
          <cell r="C5" t="str">
            <v>132658,</v>
          </cell>
          <cell r="D5" t="str">
            <v>对乙酰氨基酚片</v>
          </cell>
          <cell r="E5" t="str">
            <v>0.5gx12片x2板</v>
          </cell>
          <cell r="F5" t="str">
            <v>盒</v>
          </cell>
          <cell r="G5" t="str">
            <v>成都天台山制药有限公司</v>
          </cell>
          <cell r="H5">
            <v>200</v>
          </cell>
        </row>
        <row r="6">
          <cell r="A6">
            <v>147951</v>
          </cell>
          <cell r="B6" t="str">
            <v>,</v>
          </cell>
          <cell r="C6" t="str">
            <v>147951,</v>
          </cell>
          <cell r="D6" t="str">
            <v>复方南板蓝根片</v>
          </cell>
          <cell r="E6" t="str">
            <v>100片（糖衣）</v>
          </cell>
          <cell r="F6" t="str">
            <v>瓶</v>
          </cell>
          <cell r="G6" t="str">
            <v>广东省罗浮山白鹤制药厂</v>
          </cell>
          <cell r="H6">
            <v>300</v>
          </cell>
        </row>
        <row r="7">
          <cell r="A7">
            <v>170420</v>
          </cell>
          <cell r="B7" t="str">
            <v>,</v>
          </cell>
          <cell r="C7" t="str">
            <v>170420,</v>
          </cell>
          <cell r="D7" t="str">
            <v>鼻腔护理器</v>
          </cell>
          <cell r="E7" t="str">
            <v>50ml</v>
          </cell>
          <cell r="F7" t="str">
            <v>瓶</v>
          </cell>
          <cell r="G7" t="str">
            <v>北京宝恩科技有限公司</v>
          </cell>
          <cell r="H7">
            <v>1200</v>
          </cell>
        </row>
        <row r="8">
          <cell r="A8">
            <v>193036</v>
          </cell>
          <cell r="B8" t="str">
            <v>,</v>
          </cell>
          <cell r="C8" t="str">
            <v>193036,</v>
          </cell>
          <cell r="D8" t="str">
            <v>医用护理垫</v>
          </cell>
          <cell r="E8" t="str">
            <v>290mmx70mmx6片</v>
          </cell>
          <cell r="F8" t="str">
            <v>盒</v>
          </cell>
          <cell r="G8" t="str">
            <v>美丽岛(福建)</v>
          </cell>
          <cell r="H8">
            <v>500</v>
          </cell>
        </row>
        <row r="9">
          <cell r="A9">
            <v>193048</v>
          </cell>
          <cell r="B9" t="str">
            <v>,</v>
          </cell>
          <cell r="C9" t="str">
            <v>193048,</v>
          </cell>
          <cell r="D9" t="str">
            <v>医用护理垫</v>
          </cell>
          <cell r="E9" t="str">
            <v>245mmx70mmx8片</v>
          </cell>
          <cell r="F9" t="str">
            <v>盒</v>
          </cell>
          <cell r="G9" t="str">
            <v>美丽岛（福建）</v>
          </cell>
          <cell r="H9">
            <v>500</v>
          </cell>
        </row>
        <row r="10">
          <cell r="A10">
            <v>195990</v>
          </cell>
          <cell r="B10" t="str">
            <v>,</v>
          </cell>
          <cell r="C10" t="str">
            <v>195990,</v>
          </cell>
          <cell r="D10" t="str">
            <v>口腔溃疡含漱液</v>
          </cell>
          <cell r="E10" t="str">
            <v>200ml</v>
          </cell>
          <cell r="F10" t="str">
            <v>瓶</v>
          </cell>
          <cell r="G10" t="str">
            <v>湖南德禧</v>
          </cell>
          <cell r="H10">
            <v>800</v>
          </cell>
        </row>
        <row r="11">
          <cell r="A11">
            <v>196274</v>
          </cell>
          <cell r="B11" t="str">
            <v>,</v>
          </cell>
          <cell r="C11" t="str">
            <v>196274,</v>
          </cell>
          <cell r="D11" t="str">
            <v>棉片</v>
          </cell>
          <cell r="E11" t="str">
            <v>13cmx18cmx4包(日用型)</v>
          </cell>
          <cell r="F11" t="str">
            <v>袋</v>
          </cell>
          <cell r="G11" t="str">
            <v>泉州长晟</v>
          </cell>
          <cell r="H11">
            <v>400</v>
          </cell>
        </row>
        <row r="12">
          <cell r="A12">
            <v>199947</v>
          </cell>
          <cell r="B12" t="str">
            <v>,</v>
          </cell>
          <cell r="C12" t="str">
            <v>199947,</v>
          </cell>
          <cell r="D12" t="str">
            <v>酒精棉片</v>
          </cell>
          <cell r="E12" t="str">
            <v>10cmx15cm 20片</v>
          </cell>
          <cell r="F12" t="str">
            <v>盒</v>
          </cell>
          <cell r="G12" t="str">
            <v>河南亚都</v>
          </cell>
          <cell r="H12">
            <v>400</v>
          </cell>
        </row>
        <row r="13">
          <cell r="A13">
            <v>208142</v>
          </cell>
          <cell r="B13" t="str">
            <v>,</v>
          </cell>
          <cell r="C13" t="str">
            <v>208142,</v>
          </cell>
          <cell r="D13" t="str">
            <v>医用护理垫</v>
          </cell>
          <cell r="E13" t="str">
            <v>180mmx63mmx12片</v>
          </cell>
          <cell r="F13" t="str">
            <v>袋</v>
          </cell>
          <cell r="G13" t="str">
            <v>美丽岛(福建)</v>
          </cell>
          <cell r="H13">
            <v>500</v>
          </cell>
        </row>
        <row r="14">
          <cell r="A14">
            <v>208381</v>
          </cell>
          <cell r="B14" t="str">
            <v>,</v>
          </cell>
          <cell r="C14" t="str">
            <v>208381,</v>
          </cell>
          <cell r="D14" t="str">
            <v>牙科用毛刷</v>
          </cell>
          <cell r="E14" t="str">
            <v>圆头型 16cm</v>
          </cell>
          <cell r="F14" t="str">
            <v>支</v>
          </cell>
          <cell r="G14" t="str">
            <v>三椒口腔健康</v>
          </cell>
          <cell r="H14">
            <v>200</v>
          </cell>
        </row>
        <row r="15">
          <cell r="A15">
            <v>213796</v>
          </cell>
          <cell r="B15" t="str">
            <v>,</v>
          </cell>
          <cell r="C15" t="str">
            <v>213796,</v>
          </cell>
          <cell r="D15" t="str">
            <v>净山楂</v>
          </cell>
          <cell r="E15" t="str">
            <v>110g</v>
          </cell>
          <cell r="F15" t="str">
            <v>瓶</v>
          </cell>
          <cell r="G15" t="str">
            <v>山东</v>
          </cell>
          <cell r="H15">
            <v>600</v>
          </cell>
        </row>
        <row r="16">
          <cell r="A16">
            <v>215135</v>
          </cell>
          <cell r="B16" t="str">
            <v>,</v>
          </cell>
          <cell r="C16" t="str">
            <v>215135,</v>
          </cell>
          <cell r="D16" t="str">
            <v>金银花</v>
          </cell>
          <cell r="E16" t="str">
            <v>45g</v>
          </cell>
          <cell r="F16" t="str">
            <v>瓶</v>
          </cell>
          <cell r="G16" t="str">
            <v>山东</v>
          </cell>
          <cell r="H16">
            <v>1000</v>
          </cell>
        </row>
        <row r="17">
          <cell r="A17">
            <v>224445</v>
          </cell>
          <cell r="B17" t="str">
            <v>,</v>
          </cell>
          <cell r="C17" t="str">
            <v>224445,</v>
          </cell>
          <cell r="D17" t="str">
            <v>医用护理垫</v>
          </cell>
          <cell r="E17" t="str">
            <v>420mmx75mmx3片</v>
          </cell>
          <cell r="F17" t="str">
            <v>盒</v>
          </cell>
          <cell r="G17" t="str">
            <v>美丽岛（福建）</v>
          </cell>
          <cell r="H17">
            <v>500</v>
          </cell>
        </row>
        <row r="18">
          <cell r="A18">
            <v>225685</v>
          </cell>
          <cell r="B18" t="str">
            <v>,</v>
          </cell>
          <cell r="C18" t="str">
            <v>225685,</v>
          </cell>
          <cell r="D18" t="str">
            <v>棉片</v>
          </cell>
          <cell r="E18" t="str">
            <v>20cmx20cmx80片（松然）</v>
          </cell>
          <cell r="F18" t="str">
            <v>袋</v>
          </cell>
          <cell r="G18" t="str">
            <v>武汉中森</v>
          </cell>
          <cell r="H18">
            <v>400</v>
          </cell>
        </row>
        <row r="19">
          <cell r="A19">
            <v>229261</v>
          </cell>
          <cell r="B19" t="str">
            <v>,</v>
          </cell>
          <cell r="C19" t="str">
            <v>229261,</v>
          </cell>
          <cell r="D19" t="str">
            <v>牙科用毛刷</v>
          </cell>
          <cell r="E19" t="str">
            <v>19cmx2支 软毛型</v>
          </cell>
          <cell r="F19" t="str">
            <v>盒</v>
          </cell>
          <cell r="G19" t="str">
            <v>湖北科力迪</v>
          </cell>
          <cell r="H19">
            <v>300</v>
          </cell>
        </row>
        <row r="20">
          <cell r="A20">
            <v>231069</v>
          </cell>
          <cell r="B20" t="str">
            <v>,</v>
          </cell>
          <cell r="C20" t="str">
            <v>231069,</v>
          </cell>
          <cell r="D20" t="str">
            <v>棉片</v>
          </cell>
          <cell r="E20" t="str">
            <v>60节（20cmx20cm) Ⅰ型</v>
          </cell>
          <cell r="F20" t="str">
            <v>盒</v>
          </cell>
          <cell r="G20" t="str">
            <v>奥美医疗用品股份有限公司</v>
          </cell>
          <cell r="H20">
            <v>600</v>
          </cell>
        </row>
        <row r="21">
          <cell r="A21">
            <v>231070</v>
          </cell>
          <cell r="B21" t="str">
            <v>,</v>
          </cell>
          <cell r="C21" t="str">
            <v>231070,</v>
          </cell>
          <cell r="D21" t="str">
            <v>棉片</v>
          </cell>
          <cell r="E21" t="str">
            <v>50节（20cmx30cm) Ⅱ型</v>
          </cell>
          <cell r="F21" t="str">
            <v>盒</v>
          </cell>
          <cell r="G21" t="str">
            <v>奥美医疗用品股份有限公司</v>
          </cell>
          <cell r="H21">
            <v>500</v>
          </cell>
        </row>
        <row r="22">
          <cell r="A22">
            <v>236412</v>
          </cell>
          <cell r="B22" t="str">
            <v>,</v>
          </cell>
          <cell r="C22" t="str">
            <v>236412,</v>
          </cell>
          <cell r="D22" t="str">
            <v>牙科用毛刷</v>
          </cell>
          <cell r="E22" t="str">
            <v>软毛型 16cmx2支</v>
          </cell>
          <cell r="F22" t="str">
            <v>盒</v>
          </cell>
          <cell r="G22" t="str">
            <v>湖北科力迪防</v>
          </cell>
          <cell r="H22">
            <v>300</v>
          </cell>
        </row>
        <row r="23">
          <cell r="A23">
            <v>243465</v>
          </cell>
          <cell r="B23" t="str">
            <v>,</v>
          </cell>
          <cell r="C23" t="str">
            <v>243465,</v>
          </cell>
          <cell r="D23" t="str">
            <v>棉片</v>
          </cell>
          <cell r="E23" t="str">
            <v>Ⅱ型 20cmx20cm60片/袋</v>
          </cell>
          <cell r="F23" t="str">
            <v>袋</v>
          </cell>
          <cell r="G23" t="str">
            <v>稳健</v>
          </cell>
          <cell r="H23">
            <v>600</v>
          </cell>
        </row>
        <row r="24">
          <cell r="A24">
            <v>243577</v>
          </cell>
          <cell r="B24" t="str">
            <v>,</v>
          </cell>
          <cell r="C24" t="str">
            <v>243577,</v>
          </cell>
          <cell r="D24" t="str">
            <v>清洗液</v>
          </cell>
          <cell r="E24" t="str">
            <v>2000ml</v>
          </cell>
          <cell r="F24" t="str">
            <v>瓶</v>
          </cell>
          <cell r="G24" t="str">
            <v>湖北中研科院</v>
          </cell>
          <cell r="H24">
            <v>400</v>
          </cell>
        </row>
        <row r="25">
          <cell r="A25">
            <v>251234</v>
          </cell>
          <cell r="B25" t="str">
            <v>,</v>
          </cell>
          <cell r="C25" t="str">
            <v>251234,</v>
          </cell>
          <cell r="D25" t="str">
            <v>医用防护口罩</v>
          </cell>
          <cell r="E25" t="str">
            <v>折叠型耳挂式(非无菌型)15.5cmx10.7cm</v>
          </cell>
          <cell r="F25" t="str">
            <v>片</v>
          </cell>
          <cell r="G25" t="str">
            <v>湖南一喜科技服务有限公司</v>
          </cell>
          <cell r="H25">
            <v>100</v>
          </cell>
        </row>
        <row r="26">
          <cell r="A26">
            <v>254551</v>
          </cell>
          <cell r="B26" t="str">
            <v>,</v>
          </cell>
          <cell r="C26" t="str">
            <v>254551,</v>
          </cell>
          <cell r="D26" t="str">
            <v>医用防护口罩</v>
          </cell>
          <cell r="E26" t="str">
            <v>无菌型耳挂式16cmx10.8cmx1只</v>
          </cell>
          <cell r="F26" t="str">
            <v>袋</v>
          </cell>
          <cell r="G26" t="str">
            <v>四川省乐至贵均卫生材料有限公司</v>
          </cell>
          <cell r="H26">
            <v>100</v>
          </cell>
        </row>
        <row r="27">
          <cell r="A27">
            <v>255338</v>
          </cell>
          <cell r="B27" t="str">
            <v>,</v>
          </cell>
          <cell r="C27" t="str">
            <v>255338,</v>
          </cell>
          <cell r="D27" t="str">
            <v>新型冠状病毒（2019-nCoV)抗原检测试剂盒（胶体金法）</v>
          </cell>
          <cell r="E27" t="str">
            <v>20人份</v>
          </cell>
          <cell r="F27" t="str">
            <v>盒</v>
          </cell>
          <cell r="G27" t="str">
            <v>北京卓诚惠生生物科技股份有限公司</v>
          </cell>
          <cell r="H27">
            <v>2000</v>
          </cell>
        </row>
        <row r="28">
          <cell r="A28">
            <v>255439</v>
          </cell>
          <cell r="B28" t="str">
            <v>,</v>
          </cell>
          <cell r="C28" t="str">
            <v>255439,</v>
          </cell>
          <cell r="D28" t="str">
            <v>医用防护口罩</v>
          </cell>
          <cell r="E28" t="str">
            <v>16cmx20cmx1只装 灭菌级AMFH-N95 折叠耳挂式</v>
          </cell>
          <cell r="F28" t="str">
            <v>袋</v>
          </cell>
          <cell r="G28" t="str">
            <v>奥美医疗用品股份有限公司</v>
          </cell>
          <cell r="H28">
            <v>100</v>
          </cell>
        </row>
        <row r="29">
          <cell r="A29">
            <v>255747</v>
          </cell>
          <cell r="B29" t="str">
            <v>,</v>
          </cell>
          <cell r="C29" t="str">
            <v>255747,</v>
          </cell>
          <cell r="D29" t="str">
            <v>复方鱼腥草糖浆</v>
          </cell>
          <cell r="E29" t="str">
            <v>60ml</v>
          </cell>
          <cell r="F29" t="str">
            <v>瓶</v>
          </cell>
          <cell r="G29" t="str">
            <v>黑龙江中桂制药有限公司</v>
          </cell>
          <cell r="H29">
            <v>900</v>
          </cell>
        </row>
        <row r="30">
          <cell r="A30">
            <v>255967</v>
          </cell>
          <cell r="B30" t="str">
            <v>,</v>
          </cell>
          <cell r="C30" t="str">
            <v>255967,</v>
          </cell>
          <cell r="D30" t="str">
            <v>医用防护口罩</v>
          </cell>
          <cell r="E30" t="str">
            <v>1枚(儿童无菌折叠挂耳式)</v>
          </cell>
          <cell r="F30" t="str">
            <v>袋</v>
          </cell>
          <cell r="G30" t="str">
            <v>河南体健医疗器械有限公司</v>
          </cell>
          <cell r="H30">
            <v>100</v>
          </cell>
        </row>
        <row r="31">
          <cell r="A31">
            <v>255968</v>
          </cell>
          <cell r="B31" t="str">
            <v>,</v>
          </cell>
          <cell r="C31" t="str">
            <v>255968,</v>
          </cell>
          <cell r="D31" t="str">
            <v>医用防护口罩</v>
          </cell>
          <cell r="E31" t="str">
            <v>1枚(无菌折叠挂耳式)</v>
          </cell>
          <cell r="F31" t="str">
            <v>袋</v>
          </cell>
          <cell r="G31" t="str">
            <v>河南体健医疗器械有限公司</v>
          </cell>
          <cell r="H31">
            <v>100</v>
          </cell>
        </row>
        <row r="32">
          <cell r="A32">
            <v>256079</v>
          </cell>
          <cell r="B32" t="str">
            <v>,</v>
          </cell>
          <cell r="C32" t="str">
            <v>256079,</v>
          </cell>
          <cell r="D32" t="str">
            <v>N95医用防护口罩(无菌)</v>
          </cell>
          <cell r="E32" t="str">
            <v>16cm*11cm（挂耳型）x1支</v>
          </cell>
          <cell r="F32" t="str">
            <v>袋</v>
          </cell>
          <cell r="G32" t="str">
            <v>湖南大自然制药有限公司</v>
          </cell>
          <cell r="H32">
            <v>100</v>
          </cell>
        </row>
        <row r="33">
          <cell r="A33">
            <v>256198</v>
          </cell>
          <cell r="B33" t="str">
            <v>,</v>
          </cell>
          <cell r="C33" t="str">
            <v>256198,</v>
          </cell>
          <cell r="D33" t="str">
            <v>医用防护口罩</v>
          </cell>
          <cell r="E33" t="str">
            <v>非无菌型折叠耳挂式中号</v>
          </cell>
          <cell r="F33" t="str">
            <v>包</v>
          </cell>
          <cell r="G33" t="str">
            <v>美佳爽(中国)有限公司</v>
          </cell>
          <cell r="H33">
            <v>100</v>
          </cell>
        </row>
        <row r="34">
          <cell r="A34">
            <v>256211</v>
          </cell>
          <cell r="B34" t="str">
            <v>,</v>
          </cell>
          <cell r="C34" t="str">
            <v>256211,</v>
          </cell>
          <cell r="D34" t="str">
            <v>棉卷</v>
          </cell>
          <cell r="E34" t="str">
            <v>A型;20cmx1120cm</v>
          </cell>
          <cell r="F34" t="str">
            <v>包</v>
          </cell>
          <cell r="G34" t="str">
            <v>安徽省守护线药业有限公司</v>
          </cell>
          <cell r="H34">
            <v>200</v>
          </cell>
        </row>
        <row r="35">
          <cell r="A35">
            <v>256211</v>
          </cell>
          <cell r="B35" t="str">
            <v>,</v>
          </cell>
          <cell r="C35" t="str">
            <v>256211,</v>
          </cell>
          <cell r="D35" t="str">
            <v>棉卷</v>
          </cell>
          <cell r="E35" t="str">
            <v>A型;20cmx1120cm</v>
          </cell>
          <cell r="F35" t="str">
            <v>包</v>
          </cell>
          <cell r="G35" t="str">
            <v>安徽省守护线药业有限公司</v>
          </cell>
          <cell r="H35">
            <v>200</v>
          </cell>
        </row>
        <row r="36">
          <cell r="A36">
            <v>256212</v>
          </cell>
          <cell r="B36" t="str">
            <v>,</v>
          </cell>
          <cell r="C36" t="str">
            <v>256212,</v>
          </cell>
          <cell r="D36" t="str">
            <v>棉片</v>
          </cell>
          <cell r="E36" t="str">
            <v>8片x10包 B型;22cmx22cm</v>
          </cell>
          <cell r="F36" t="str">
            <v>包</v>
          </cell>
          <cell r="G36" t="str">
            <v>安徽省守护线药业有限公司</v>
          </cell>
          <cell r="H36">
            <v>200</v>
          </cell>
        </row>
        <row r="37">
          <cell r="A37">
            <v>256213</v>
          </cell>
          <cell r="B37" t="str">
            <v>,</v>
          </cell>
          <cell r="C37" t="str">
            <v>256213,</v>
          </cell>
          <cell r="D37" t="str">
            <v>棉片</v>
          </cell>
          <cell r="E37" t="str">
            <v>10片 B型;20cmx20cm</v>
          </cell>
          <cell r="F37" t="str">
            <v>包</v>
          </cell>
          <cell r="G37" t="str">
            <v>安徽省守护线药业有限公司</v>
          </cell>
          <cell r="H37">
            <v>200</v>
          </cell>
        </row>
        <row r="38">
          <cell r="A38">
            <v>256217</v>
          </cell>
          <cell r="B38" t="str">
            <v>,</v>
          </cell>
          <cell r="C38" t="str">
            <v>256217,</v>
          </cell>
          <cell r="D38" t="str">
            <v>棉片</v>
          </cell>
          <cell r="E38" t="str">
            <v>60片 B型;20cmx20cm</v>
          </cell>
          <cell r="F38" t="str">
            <v>包</v>
          </cell>
          <cell r="G38" t="str">
            <v>安徽省守护线药业有限公司</v>
          </cell>
          <cell r="H38">
            <v>200</v>
          </cell>
        </row>
        <row r="39">
          <cell r="A39">
            <v>256218</v>
          </cell>
          <cell r="B39" t="str">
            <v>,</v>
          </cell>
          <cell r="C39" t="str">
            <v>256218,</v>
          </cell>
          <cell r="D39" t="str">
            <v>医用防护口罩</v>
          </cell>
          <cell r="E39" t="str">
            <v>折叠型挂耳式无菌型16cmx10.6cm</v>
          </cell>
          <cell r="F39" t="str">
            <v>只</v>
          </cell>
          <cell r="G39" t="str">
            <v>湖南大自然制药</v>
          </cell>
          <cell r="H39">
            <v>100</v>
          </cell>
        </row>
        <row r="40">
          <cell r="A40">
            <v>256444</v>
          </cell>
          <cell r="B40" t="str">
            <v>,</v>
          </cell>
          <cell r="C40" t="str">
            <v>256444,</v>
          </cell>
          <cell r="D40" t="str">
            <v>医用酒精消毒棉球、片、签</v>
          </cell>
          <cell r="E40" t="str">
            <v>8cmx20支棉签型（灌液)</v>
          </cell>
          <cell r="F40" t="str">
            <v>盒</v>
          </cell>
          <cell r="G40" t="str">
            <v>山东丰泰健康科技股份有限公司</v>
          </cell>
          <cell r="H40">
            <v>300</v>
          </cell>
        </row>
        <row r="41">
          <cell r="A41">
            <v>256869</v>
          </cell>
          <cell r="B41" t="str">
            <v>,</v>
          </cell>
          <cell r="C41" t="str">
            <v>256869,</v>
          </cell>
          <cell r="D41" t="str">
            <v>蜂蜜</v>
          </cell>
          <cell r="E41" t="str">
            <v>128g（百花蜜）</v>
          </cell>
          <cell r="F41" t="str">
            <v>瓶</v>
          </cell>
          <cell r="G41" t="str">
            <v>陕西省延安市</v>
          </cell>
          <cell r="H41">
            <v>200</v>
          </cell>
        </row>
        <row r="42">
          <cell r="A42">
            <v>256870</v>
          </cell>
          <cell r="B42" t="str">
            <v>,</v>
          </cell>
          <cell r="C42" t="str">
            <v>256870,</v>
          </cell>
          <cell r="D42" t="str">
            <v>蜂蜜</v>
          </cell>
          <cell r="E42" t="str">
            <v>128g(枸杞蜜)</v>
          </cell>
          <cell r="F42" t="str">
            <v>瓶</v>
          </cell>
          <cell r="G42" t="str">
            <v>宁夏中卫</v>
          </cell>
          <cell r="H42">
            <v>200</v>
          </cell>
        </row>
        <row r="43">
          <cell r="A43">
            <v>256871</v>
          </cell>
          <cell r="B43" t="str">
            <v>,</v>
          </cell>
          <cell r="C43" t="str">
            <v>256871,</v>
          </cell>
          <cell r="D43" t="str">
            <v>蜂蜜</v>
          </cell>
          <cell r="E43" t="str">
            <v>128g（金银花蜜)</v>
          </cell>
          <cell r="F43" t="str">
            <v>瓶</v>
          </cell>
          <cell r="G43" t="str">
            <v>河南省新乡市</v>
          </cell>
          <cell r="H43">
            <v>200</v>
          </cell>
        </row>
        <row r="44">
          <cell r="A44">
            <v>256872</v>
          </cell>
          <cell r="B44" t="str">
            <v>,</v>
          </cell>
          <cell r="C44" t="str">
            <v>256872,</v>
          </cell>
          <cell r="D44" t="str">
            <v>蜂蜜</v>
          </cell>
          <cell r="E44" t="str">
            <v>128g（椴树蜜）</v>
          </cell>
          <cell r="F44" t="str">
            <v>瓶</v>
          </cell>
          <cell r="G44" t="str">
            <v>吉林省吉林市</v>
          </cell>
          <cell r="H44">
            <v>200</v>
          </cell>
        </row>
        <row r="45">
          <cell r="A45">
            <v>256931</v>
          </cell>
          <cell r="B45" t="str">
            <v>,</v>
          </cell>
          <cell r="C45" t="str">
            <v>256931,</v>
          </cell>
          <cell r="D45" t="str">
            <v>牙科用毛刷</v>
          </cell>
          <cell r="E45" t="str">
            <v>高密型 18cm</v>
          </cell>
          <cell r="F45" t="str">
            <v>支</v>
          </cell>
          <cell r="G45" t="str">
            <v>三椒口腔健康</v>
          </cell>
          <cell r="H45">
            <v>200</v>
          </cell>
        </row>
        <row r="46">
          <cell r="A46">
            <v>257975</v>
          </cell>
          <cell r="B46" t="str">
            <v>,</v>
          </cell>
          <cell r="C46" t="str">
            <v>257975,</v>
          </cell>
          <cell r="D46" t="str">
            <v>枸杞子</v>
          </cell>
          <cell r="E46" t="str">
            <v>250g</v>
          </cell>
          <cell r="F46" t="str">
            <v>袋</v>
          </cell>
          <cell r="G46" t="str">
            <v>宁夏</v>
          </cell>
          <cell r="H46">
            <v>1200</v>
          </cell>
        </row>
        <row r="47">
          <cell r="A47">
            <v>260165</v>
          </cell>
          <cell r="B47" t="str">
            <v>,</v>
          </cell>
          <cell r="C47" t="str">
            <v>260165,</v>
          </cell>
          <cell r="D47" t="str">
            <v>牙科用毛刷</v>
          </cell>
          <cell r="E47" t="str">
            <v>高密型18cm 双支装</v>
          </cell>
          <cell r="F47" t="str">
            <v>盒</v>
          </cell>
          <cell r="G47" t="str">
            <v>三椒口腔健康</v>
          </cell>
          <cell r="H47">
            <v>300</v>
          </cell>
        </row>
        <row r="48">
          <cell r="A48">
            <v>262501</v>
          </cell>
          <cell r="B48" t="str">
            <v>,</v>
          </cell>
          <cell r="C48" t="str">
            <v>262501,</v>
          </cell>
          <cell r="D48" t="str">
            <v>菊花决明子茶</v>
          </cell>
          <cell r="E48" t="str">
            <v>150g（5gx30袋）</v>
          </cell>
          <cell r="F48" t="str">
            <v>袋</v>
          </cell>
          <cell r="G48" t="str">
            <v>安徽紫芸苑药业有限公司</v>
          </cell>
          <cell r="H48">
            <v>400</v>
          </cell>
        </row>
        <row r="49">
          <cell r="A49">
            <v>262507</v>
          </cell>
          <cell r="B49" t="str">
            <v>,</v>
          </cell>
          <cell r="C49" t="str">
            <v>262507,</v>
          </cell>
          <cell r="D49" t="str">
            <v>赤小豆芡实红薏米茶</v>
          </cell>
          <cell r="E49" t="str">
            <v>150g（5gx30袋)</v>
          </cell>
          <cell r="F49" t="str">
            <v>袋</v>
          </cell>
          <cell r="G49" t="str">
            <v>安徽紫芸苑药业有限公司</v>
          </cell>
          <cell r="H49">
            <v>400</v>
          </cell>
        </row>
        <row r="50">
          <cell r="A50">
            <v>266874</v>
          </cell>
          <cell r="B50" t="str">
            <v>,</v>
          </cell>
          <cell r="C50" t="str">
            <v>266874,</v>
          </cell>
          <cell r="D50" t="str">
            <v>牙科用毛刷</v>
          </cell>
          <cell r="E50" t="str">
            <v>Z（竹炭型）2支装</v>
          </cell>
          <cell r="F50" t="str">
            <v>卡</v>
          </cell>
          <cell r="G50" t="str">
            <v>小苛（邯郸）医疗器械</v>
          </cell>
          <cell r="H50">
            <v>400</v>
          </cell>
        </row>
        <row r="51">
          <cell r="A51">
            <v>266878</v>
          </cell>
          <cell r="B51" t="str">
            <v>,</v>
          </cell>
          <cell r="C51" t="str">
            <v>266878,</v>
          </cell>
          <cell r="D51" t="str">
            <v>清洗液</v>
          </cell>
          <cell r="E51" t="str">
            <v>520ml</v>
          </cell>
          <cell r="F51" t="str">
            <v>瓶</v>
          </cell>
          <cell r="G51" t="str">
            <v>小苛（重庆）制药</v>
          </cell>
          <cell r="H51">
            <v>600</v>
          </cell>
        </row>
        <row r="52">
          <cell r="A52">
            <v>2501517</v>
          </cell>
          <cell r="B52" t="str">
            <v>,</v>
          </cell>
          <cell r="C52" t="str">
            <v>2501517,</v>
          </cell>
          <cell r="D52" t="str">
            <v>KAVAGOOD 珍珠燕窝香蕉润肤膏</v>
          </cell>
          <cell r="E52" t="str">
            <v>15gx4瓶</v>
          </cell>
          <cell r="F52" t="str">
            <v>盒</v>
          </cell>
          <cell r="G52" t="str">
            <v>泰国添意时有限公司</v>
          </cell>
          <cell r="H52">
            <v>800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J15" sqref="J15"/>
    </sheetView>
  </sheetViews>
  <sheetFormatPr defaultColWidth="9" defaultRowHeight="14.4" outlineLevelCol="7"/>
  <cols>
    <col min="2" max="2" width="22.7777777777778" customWidth="1"/>
    <col min="5" max="5" width="4" customWidth="1"/>
    <col min="6" max="6" width="6.77777777777778" style="1" customWidth="1"/>
    <col min="8" max="8" width="6.11111111111111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</row>
    <row r="2" spans="1:8">
      <c r="A2" s="4">
        <v>255439</v>
      </c>
      <c r="B2" s="5" t="s">
        <v>8</v>
      </c>
      <c r="C2" s="5">
        <f>VLOOKUP(A:A,[1]Sheet2!$A:$H,8,0)</f>
        <v>100</v>
      </c>
      <c r="D2" s="5" t="s">
        <v>9</v>
      </c>
      <c r="E2" s="5" t="s">
        <v>10</v>
      </c>
      <c r="F2" s="6">
        <v>164</v>
      </c>
      <c r="G2" s="5" t="s">
        <v>11</v>
      </c>
      <c r="H2" s="5" t="s">
        <v>12</v>
      </c>
    </row>
    <row r="3" spans="1:8">
      <c r="A3" s="4">
        <v>255967</v>
      </c>
      <c r="B3" s="5" t="s">
        <v>8</v>
      </c>
      <c r="C3" s="5">
        <f>VLOOKUP(A:A,[1]Sheet2!$A:$H,8,0)</f>
        <v>100</v>
      </c>
      <c r="D3" s="5" t="s">
        <v>13</v>
      </c>
      <c r="E3" s="5" t="s">
        <v>10</v>
      </c>
      <c r="F3" s="6">
        <v>22</v>
      </c>
      <c r="G3" s="5" t="s">
        <v>14</v>
      </c>
      <c r="H3" s="5" t="s">
        <v>12</v>
      </c>
    </row>
    <row r="4" spans="1:8">
      <c r="A4" s="4">
        <v>255968</v>
      </c>
      <c r="B4" s="5" t="s">
        <v>8</v>
      </c>
      <c r="C4" s="5">
        <f>VLOOKUP(A:A,[1]Sheet2!$A:$H,8,0)</f>
        <v>100</v>
      </c>
      <c r="D4" s="5" t="s">
        <v>15</v>
      </c>
      <c r="E4" s="5" t="s">
        <v>10</v>
      </c>
      <c r="F4" s="6">
        <v>188</v>
      </c>
      <c r="G4" s="5" t="s">
        <v>14</v>
      </c>
      <c r="H4" s="5" t="s">
        <v>12</v>
      </c>
    </row>
    <row r="5" spans="1:8">
      <c r="A5" s="4">
        <v>256218</v>
      </c>
      <c r="B5" s="5" t="s">
        <v>8</v>
      </c>
      <c r="C5" s="5">
        <f>VLOOKUP(A:A,[1]Sheet2!$A:$H,8,0)</f>
        <v>100</v>
      </c>
      <c r="D5" s="5" t="s">
        <v>16</v>
      </c>
      <c r="E5" s="5" t="s">
        <v>17</v>
      </c>
      <c r="F5" s="6">
        <v>765</v>
      </c>
      <c r="G5" s="5" t="s">
        <v>18</v>
      </c>
      <c r="H5" s="5" t="s">
        <v>12</v>
      </c>
    </row>
    <row r="6" spans="1:8">
      <c r="A6" s="4"/>
      <c r="B6" s="5"/>
      <c r="C6" s="5"/>
      <c r="D6" s="5"/>
      <c r="E6" s="5"/>
      <c r="F6" s="6"/>
      <c r="G6" s="5"/>
      <c r="H6" s="5"/>
    </row>
    <row r="7" spans="1:8">
      <c r="A7" s="4">
        <v>132658</v>
      </c>
      <c r="B7" s="5" t="s">
        <v>19</v>
      </c>
      <c r="C7" s="5">
        <f>VLOOKUP(A:A,[1]Sheet2!$A:$H,8,0)</f>
        <v>200</v>
      </c>
      <c r="D7" s="5" t="s">
        <v>20</v>
      </c>
      <c r="E7" s="5" t="s">
        <v>21</v>
      </c>
      <c r="F7" s="6">
        <v>7</v>
      </c>
      <c r="G7" s="5" t="s">
        <v>22</v>
      </c>
      <c r="H7" s="5" t="s">
        <v>12</v>
      </c>
    </row>
    <row r="8" spans="1:8">
      <c r="A8" s="4">
        <v>208381</v>
      </c>
      <c r="B8" s="5" t="s">
        <v>23</v>
      </c>
      <c r="C8" s="5">
        <f>VLOOKUP(A:A,[1]Sheet2!$A:$H,8,0)</f>
        <v>200</v>
      </c>
      <c r="D8" s="5" t="s">
        <v>24</v>
      </c>
      <c r="E8" s="5" t="s">
        <v>25</v>
      </c>
      <c r="F8" s="6">
        <v>1</v>
      </c>
      <c r="G8" s="5" t="s">
        <v>26</v>
      </c>
      <c r="H8" s="5" t="s">
        <v>12</v>
      </c>
    </row>
    <row r="9" spans="1:8">
      <c r="A9" s="4">
        <v>256212</v>
      </c>
      <c r="B9" s="5" t="s">
        <v>27</v>
      </c>
      <c r="C9" s="5">
        <f>VLOOKUP(A:A,[1]Sheet2!$A:$H,8,0)</f>
        <v>200</v>
      </c>
      <c r="D9" s="5" t="s">
        <v>28</v>
      </c>
      <c r="E9" s="5" t="s">
        <v>29</v>
      </c>
      <c r="F9" s="6">
        <v>2</v>
      </c>
      <c r="G9" s="5" t="s">
        <v>30</v>
      </c>
      <c r="H9" s="5" t="s">
        <v>12</v>
      </c>
    </row>
    <row r="10" spans="1:8">
      <c r="A10" s="4">
        <v>256213</v>
      </c>
      <c r="B10" s="5" t="s">
        <v>27</v>
      </c>
      <c r="C10" s="5">
        <f>VLOOKUP(A:A,[1]Sheet2!$A:$H,8,0)</f>
        <v>200</v>
      </c>
      <c r="D10" s="5" t="s">
        <v>31</v>
      </c>
      <c r="E10" s="5" t="s">
        <v>29</v>
      </c>
      <c r="F10" s="6">
        <v>3</v>
      </c>
      <c r="G10" s="5" t="s">
        <v>30</v>
      </c>
      <c r="H10" s="5" t="s">
        <v>12</v>
      </c>
    </row>
    <row r="11" spans="1:8">
      <c r="A11" s="4"/>
      <c r="B11" s="5"/>
      <c r="C11" s="5"/>
      <c r="D11" s="5"/>
      <c r="E11" s="5"/>
      <c r="F11" s="6"/>
      <c r="G11" s="5"/>
      <c r="H11" s="5"/>
    </row>
    <row r="12" spans="1:8">
      <c r="A12" s="4">
        <v>147951</v>
      </c>
      <c r="B12" s="5" t="s">
        <v>32</v>
      </c>
      <c r="C12" s="5">
        <f>VLOOKUP(A:A,[1]Sheet2!$A:$H,8,0)</f>
        <v>300</v>
      </c>
      <c r="D12" s="5" t="s">
        <v>33</v>
      </c>
      <c r="E12" s="5" t="s">
        <v>34</v>
      </c>
      <c r="F12" s="6">
        <v>30</v>
      </c>
      <c r="G12" s="5" t="s">
        <v>35</v>
      </c>
      <c r="H12" s="5" t="s">
        <v>12</v>
      </c>
    </row>
    <row r="13" spans="1:8">
      <c r="A13" s="4">
        <v>229261</v>
      </c>
      <c r="B13" s="5" t="s">
        <v>23</v>
      </c>
      <c r="C13" s="5">
        <f>VLOOKUP(A:A,[1]Sheet2!$A:$H,8,0)</f>
        <v>300</v>
      </c>
      <c r="D13" s="5" t="s">
        <v>36</v>
      </c>
      <c r="E13" s="5" t="s">
        <v>21</v>
      </c>
      <c r="F13" s="6">
        <v>28</v>
      </c>
      <c r="G13" s="5" t="s">
        <v>37</v>
      </c>
      <c r="H13" s="5" t="s">
        <v>12</v>
      </c>
    </row>
    <row r="14" spans="1:8">
      <c r="A14" s="4">
        <v>236412</v>
      </c>
      <c r="B14" s="5" t="s">
        <v>23</v>
      </c>
      <c r="C14" s="5">
        <f>VLOOKUP(A:A,[1]Sheet2!$A:$H,8,0)</f>
        <v>300</v>
      </c>
      <c r="D14" s="5" t="s">
        <v>38</v>
      </c>
      <c r="E14" s="5" t="s">
        <v>21</v>
      </c>
      <c r="F14" s="6">
        <v>39</v>
      </c>
      <c r="G14" s="5" t="s">
        <v>37</v>
      </c>
      <c r="H14" s="5" t="s">
        <v>12</v>
      </c>
    </row>
    <row r="15" spans="1:8">
      <c r="A15" s="4">
        <v>256444</v>
      </c>
      <c r="B15" s="5" t="s">
        <v>39</v>
      </c>
      <c r="C15" s="5">
        <f>VLOOKUP(A:A,[1]Sheet2!$A:$H,8,0)</f>
        <v>300</v>
      </c>
      <c r="D15" s="5" t="s">
        <v>40</v>
      </c>
      <c r="E15" s="5" t="s">
        <v>21</v>
      </c>
      <c r="F15" s="6">
        <v>4</v>
      </c>
      <c r="G15" s="5" t="s">
        <v>41</v>
      </c>
      <c r="H15" s="5" t="s">
        <v>12</v>
      </c>
    </row>
    <row r="16" spans="1:8">
      <c r="A16" s="4">
        <v>260165</v>
      </c>
      <c r="B16" s="5" t="s">
        <v>23</v>
      </c>
      <c r="C16" s="5">
        <f>VLOOKUP(A:A,[1]Sheet2!$A:$H,8,0)</f>
        <v>300</v>
      </c>
      <c r="D16" s="5" t="s">
        <v>42</v>
      </c>
      <c r="E16" s="5" t="s">
        <v>21</v>
      </c>
      <c r="F16" s="6">
        <v>1</v>
      </c>
      <c r="G16" s="5" t="s">
        <v>26</v>
      </c>
      <c r="H16" s="5" t="s">
        <v>12</v>
      </c>
    </row>
    <row r="17" spans="1:8">
      <c r="A17" s="4"/>
      <c r="B17" s="5"/>
      <c r="C17" s="5"/>
      <c r="D17" s="5"/>
      <c r="E17" s="5"/>
      <c r="F17" s="6"/>
      <c r="G17" s="5"/>
      <c r="H17" s="5"/>
    </row>
    <row r="18" spans="1:8">
      <c r="A18" s="4">
        <v>2029</v>
      </c>
      <c r="B18" s="5" t="s">
        <v>43</v>
      </c>
      <c r="C18" s="5">
        <f>VLOOKUP(A:A,[1]Sheet2!$A:$H,8,0)</f>
        <v>400</v>
      </c>
      <c r="D18" s="5" t="s">
        <v>44</v>
      </c>
      <c r="E18" s="5" t="s">
        <v>34</v>
      </c>
      <c r="F18" s="6">
        <v>2</v>
      </c>
      <c r="G18" s="5" t="s">
        <v>45</v>
      </c>
      <c r="H18" s="5" t="s">
        <v>12</v>
      </c>
    </row>
    <row r="19" spans="1:8">
      <c r="A19" s="4">
        <v>262501</v>
      </c>
      <c r="B19" s="5" t="s">
        <v>46</v>
      </c>
      <c r="C19" s="5">
        <f>VLOOKUP(A:A,[1]Sheet2!$A:$H,8,0)</f>
        <v>400</v>
      </c>
      <c r="D19" s="5" t="s">
        <v>47</v>
      </c>
      <c r="E19" s="5" t="s">
        <v>10</v>
      </c>
      <c r="F19" s="6">
        <v>4</v>
      </c>
      <c r="G19" s="5" t="s">
        <v>48</v>
      </c>
      <c r="H19" s="5" t="s">
        <v>12</v>
      </c>
    </row>
    <row r="20" spans="1:8">
      <c r="A20" s="4">
        <v>262507</v>
      </c>
      <c r="B20" s="5" t="s">
        <v>49</v>
      </c>
      <c r="C20" s="5">
        <f>VLOOKUP(A:A,[1]Sheet2!$A:$H,8,0)</f>
        <v>400</v>
      </c>
      <c r="D20" s="5" t="s">
        <v>50</v>
      </c>
      <c r="E20" s="5" t="s">
        <v>10</v>
      </c>
      <c r="F20" s="6">
        <v>4</v>
      </c>
      <c r="G20" s="5" t="s">
        <v>48</v>
      </c>
      <c r="H20" s="5" t="s">
        <v>12</v>
      </c>
    </row>
    <row r="21" spans="1:8">
      <c r="A21" s="4">
        <v>266874</v>
      </c>
      <c r="B21" s="5" t="s">
        <v>23</v>
      </c>
      <c r="C21" s="5">
        <f>VLOOKUP(A:A,[1]Sheet2!$A:$H,8,0)</f>
        <v>400</v>
      </c>
      <c r="D21" s="5" t="s">
        <v>51</v>
      </c>
      <c r="E21" s="5" t="s">
        <v>52</v>
      </c>
      <c r="F21" s="6">
        <v>7</v>
      </c>
      <c r="G21" s="5" t="s">
        <v>53</v>
      </c>
      <c r="H21" s="5" t="s">
        <v>12</v>
      </c>
    </row>
    <row r="22" spans="1:8">
      <c r="A22" s="4"/>
      <c r="B22" s="5"/>
      <c r="C22" s="5"/>
      <c r="D22" s="5"/>
      <c r="E22" s="5"/>
      <c r="F22" s="6"/>
      <c r="G22" s="5"/>
      <c r="H22" s="5"/>
    </row>
    <row r="23" spans="1:8">
      <c r="A23" s="4">
        <v>193036</v>
      </c>
      <c r="B23" s="5" t="s">
        <v>54</v>
      </c>
      <c r="C23" s="5">
        <f>VLOOKUP(A:A,[1]Sheet2!$A:$H,8,0)</f>
        <v>500</v>
      </c>
      <c r="D23" s="5" t="s">
        <v>55</v>
      </c>
      <c r="E23" s="5" t="s">
        <v>21</v>
      </c>
      <c r="F23" s="6">
        <v>4</v>
      </c>
      <c r="G23" s="5" t="s">
        <v>56</v>
      </c>
      <c r="H23" s="5" t="s">
        <v>12</v>
      </c>
    </row>
    <row r="24" spans="1:8">
      <c r="A24" s="4">
        <v>193048</v>
      </c>
      <c r="B24" s="5" t="s">
        <v>54</v>
      </c>
      <c r="C24" s="5">
        <f>VLOOKUP(A:A,[1]Sheet2!$A:$H,8,0)</f>
        <v>500</v>
      </c>
      <c r="D24" s="5" t="s">
        <v>57</v>
      </c>
      <c r="E24" s="5" t="s">
        <v>21</v>
      </c>
      <c r="F24" s="6">
        <v>1</v>
      </c>
      <c r="G24" s="5" t="s">
        <v>56</v>
      </c>
      <c r="H24" s="5" t="s">
        <v>12</v>
      </c>
    </row>
    <row r="25" spans="1:8">
      <c r="A25" s="4">
        <v>208142</v>
      </c>
      <c r="B25" s="5" t="s">
        <v>54</v>
      </c>
      <c r="C25" s="5">
        <f>VLOOKUP(A:A,[1]Sheet2!$A:$H,8,0)</f>
        <v>500</v>
      </c>
      <c r="D25" s="5" t="s">
        <v>58</v>
      </c>
      <c r="E25" s="5" t="s">
        <v>10</v>
      </c>
      <c r="F25" s="6">
        <v>3</v>
      </c>
      <c r="G25" s="5" t="s">
        <v>56</v>
      </c>
      <c r="H25" s="5" t="s">
        <v>12</v>
      </c>
    </row>
    <row r="26" spans="1:8">
      <c r="A26" s="4">
        <v>224445</v>
      </c>
      <c r="B26" s="5" t="s">
        <v>54</v>
      </c>
      <c r="C26" s="5">
        <f>VLOOKUP(A:A,[1]Sheet2!$A:$H,8,0)</f>
        <v>500</v>
      </c>
      <c r="D26" s="5" t="s">
        <v>59</v>
      </c>
      <c r="E26" s="5" t="s">
        <v>21</v>
      </c>
      <c r="F26" s="6">
        <v>4</v>
      </c>
      <c r="G26" s="5" t="s">
        <v>56</v>
      </c>
      <c r="H26" s="5" t="s">
        <v>12</v>
      </c>
    </row>
    <row r="27" spans="1:8">
      <c r="A27" s="4"/>
      <c r="B27" s="5"/>
      <c r="C27" s="5"/>
      <c r="D27" s="5"/>
      <c r="E27" s="5"/>
      <c r="F27" s="6"/>
      <c r="G27" s="5"/>
      <c r="H27" s="5"/>
    </row>
    <row r="28" spans="1:8">
      <c r="A28" s="4">
        <v>266878</v>
      </c>
      <c r="B28" s="5" t="s">
        <v>60</v>
      </c>
      <c r="C28" s="5">
        <f>VLOOKUP(A:A,[1]Sheet2!$A:$H,8,0)</f>
        <v>600</v>
      </c>
      <c r="D28" s="5" t="s">
        <v>61</v>
      </c>
      <c r="E28" s="5" t="s">
        <v>34</v>
      </c>
      <c r="F28" s="6">
        <v>5</v>
      </c>
      <c r="G28" s="5" t="s">
        <v>53</v>
      </c>
      <c r="H28" s="5" t="s">
        <v>12</v>
      </c>
    </row>
    <row r="29" spans="1:8">
      <c r="A29" s="4"/>
      <c r="B29" s="5"/>
      <c r="C29" s="5"/>
      <c r="D29" s="5"/>
      <c r="E29" s="5"/>
      <c r="F29" s="6"/>
      <c r="G29" s="5"/>
      <c r="H29" s="5"/>
    </row>
    <row r="30" spans="1:8">
      <c r="A30" s="4">
        <v>2501517</v>
      </c>
      <c r="B30" s="5" t="s">
        <v>62</v>
      </c>
      <c r="C30" s="5">
        <f>VLOOKUP(A:A,[1]Sheet2!$A:$H,8,0)</f>
        <v>800</v>
      </c>
      <c r="D30" s="5" t="s">
        <v>63</v>
      </c>
      <c r="E30" s="5" t="s">
        <v>21</v>
      </c>
      <c r="F30" s="6">
        <v>1</v>
      </c>
      <c r="G30" s="5" t="s">
        <v>64</v>
      </c>
      <c r="H30" s="5" t="s">
        <v>12</v>
      </c>
    </row>
  </sheetData>
  <autoFilter ref="A1:AG30">
    <sortState ref="A2:AG30">
      <sortCondition ref="C1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查询当前所有门店保管帐库存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西西妈咪</cp:lastModifiedBy>
  <dcterms:created xsi:type="dcterms:W3CDTF">2024-01-03T02:03:00Z</dcterms:created>
  <dcterms:modified xsi:type="dcterms:W3CDTF">2024-01-03T02:09:18Z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BB97F890AE56448897A496374C8A07FE_12</vt:lpwstr>
  </property>
  <property fmtid="{D5CDD505-2E9C-101B-9397-08002B2CF9AE}" pid="3" name="KSOProductBuildVer">
    <vt:lpwstr>2052-12.1.0.16120</vt:lpwstr>
  </property>
</Properties>
</file>