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3"/>
  </bookViews>
  <sheets>
    <sheet name="Sheet4" sheetId="4" state="hidden" r:id="rId1"/>
    <sheet name="益血生" sheetId="1" r:id="rId2"/>
    <sheet name="英诺珐" sheetId="6" r:id="rId3"/>
    <sheet name="片区进度" sheetId="5" r:id="rId4"/>
  </sheets>
  <definedNames>
    <definedName name="_xlnm._FilterDatabase" localSheetId="1" hidden="1">益血生!$A$1:$F$145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<sst xmlns="http://schemas.openxmlformats.org/spreadsheetml/2006/main" count="917" uniqueCount="447">
  <si>
    <t>片区名称</t>
  </si>
  <si>
    <t>求和项:171745 益血生胶囊9.15-9.30任务</t>
  </si>
  <si>
    <t>城郊一片</t>
  </si>
  <si>
    <t>崇州片区</t>
  </si>
  <si>
    <t>东南片区</t>
  </si>
  <si>
    <t>旗舰片区</t>
  </si>
  <si>
    <t>西门二片</t>
  </si>
  <si>
    <t>西门一片</t>
  </si>
  <si>
    <t>新津片区</t>
  </si>
  <si>
    <t>(空白)</t>
  </si>
  <si>
    <t>总计</t>
  </si>
  <si>
    <t>序号</t>
  </si>
  <si>
    <t>门店ID</t>
  </si>
  <si>
    <t>门店名称</t>
  </si>
  <si>
    <t>171745 益血生胶囊9.15-9.30任务</t>
  </si>
  <si>
    <t>销售数量</t>
  </si>
  <si>
    <t>完成进度</t>
  </si>
  <si>
    <t>旗舰店</t>
  </si>
  <si>
    <t>青羊区北东街店</t>
  </si>
  <si>
    <t>三医院店（青龙街）</t>
  </si>
  <si>
    <t>青羊区十二桥药店</t>
  </si>
  <si>
    <t>四川太极浆洗街药店</t>
  </si>
  <si>
    <t>成都成汉太极大药房有限公司</t>
  </si>
  <si>
    <t>光华药店</t>
  </si>
  <si>
    <t>蜀辉路店</t>
  </si>
  <si>
    <t>高新区民丰大道西段药店</t>
  </si>
  <si>
    <t>新都区新繁镇繁江北路药店</t>
  </si>
  <si>
    <t>邛崃中心药店</t>
  </si>
  <si>
    <t>花照壁中横街</t>
  </si>
  <si>
    <t>光华村街药店</t>
  </si>
  <si>
    <t>五津西路药店</t>
  </si>
  <si>
    <t>四川太极新都区新都街道万和北路药店</t>
  </si>
  <si>
    <t>梨花街</t>
  </si>
  <si>
    <t>四川太极新津五津西路二店</t>
  </si>
  <si>
    <t>成华区羊子山西路药店（兴元华盛）</t>
  </si>
  <si>
    <t>锦江区榕声路店</t>
  </si>
  <si>
    <t>花照壁</t>
  </si>
  <si>
    <t>通盈街药店</t>
  </si>
  <si>
    <t>锦江区庆云南街药店</t>
  </si>
  <si>
    <t>成华区万科路药店</t>
  </si>
  <si>
    <t>清江东路药店</t>
  </si>
  <si>
    <t>成华杉板桥南一路店</t>
  </si>
  <si>
    <t>成华区华泰路药店</t>
  </si>
  <si>
    <t>杏林路</t>
  </si>
  <si>
    <t>泰和二街</t>
  </si>
  <si>
    <t>培华东路店（六医院店）</t>
  </si>
  <si>
    <t>怀远店</t>
  </si>
  <si>
    <t>新园大道药店</t>
  </si>
  <si>
    <t>金牛区交大路第三药店</t>
  </si>
  <si>
    <t>四川太极金牛区蜀汉路药店</t>
  </si>
  <si>
    <t>锦江区观音桥街药店</t>
  </si>
  <si>
    <t>土龙路药店</t>
  </si>
  <si>
    <t>成华区二环路北四段药店（汇融名城）</t>
  </si>
  <si>
    <t>高新区大源北街药店</t>
  </si>
  <si>
    <t>枣子巷药店</t>
  </si>
  <si>
    <t>光华北五路店</t>
  </si>
  <si>
    <t>新津邓双镇岷江店</t>
  </si>
  <si>
    <t>武侯区科华街药店</t>
  </si>
  <si>
    <t>大邑县晋原镇内蒙古大道桃源药店</t>
  </si>
  <si>
    <t>彭州致和路店</t>
  </si>
  <si>
    <t>贝森北路</t>
  </si>
  <si>
    <t>新都区马超东路店</t>
  </si>
  <si>
    <t>郫县郫筒镇一环路东南段药店</t>
  </si>
  <si>
    <t xml:space="preserve">永康东路药店 </t>
  </si>
  <si>
    <t>武侯区顺和街店</t>
  </si>
  <si>
    <t>紫薇东路</t>
  </si>
  <si>
    <t>新乐中街药店</t>
  </si>
  <si>
    <t>大悦路店</t>
  </si>
  <si>
    <t>银河北街</t>
  </si>
  <si>
    <t>温江区公平街道江安路药店</t>
  </si>
  <si>
    <t>大邑县晋原镇通达东路五段药店</t>
  </si>
  <si>
    <t>成华区华油路药店</t>
  </si>
  <si>
    <t>东昌路店</t>
  </si>
  <si>
    <t>锦江区水杉街药店</t>
  </si>
  <si>
    <t>静沙路</t>
  </si>
  <si>
    <t>邛崃市临邛镇洪川小区药店</t>
  </si>
  <si>
    <t>金丝街药店</t>
  </si>
  <si>
    <t>大邑县沙渠镇方圆路药店</t>
  </si>
  <si>
    <t>金马河</t>
  </si>
  <si>
    <t>都江堰景中路店</t>
  </si>
  <si>
    <t>四川太极金牛区银沙路药店</t>
  </si>
  <si>
    <t>成华区崔家店路药店</t>
  </si>
  <si>
    <t>新下街</t>
  </si>
  <si>
    <t>元华二巷</t>
  </si>
  <si>
    <t>锦江区柳翠路药店</t>
  </si>
  <si>
    <t>尚锦路店</t>
  </si>
  <si>
    <t>光华西一路</t>
  </si>
  <si>
    <t>大邑县晋原镇子龙路店</t>
  </si>
  <si>
    <t>西林一街</t>
  </si>
  <si>
    <t>青羊区童子街</t>
  </si>
  <si>
    <t>红星店</t>
  </si>
  <si>
    <t>郫县郫筒镇东大街药店</t>
  </si>
  <si>
    <t>科华北路</t>
  </si>
  <si>
    <t>双流区东升街道三强西路药店</t>
  </si>
  <si>
    <t>四川太极大邑县晋原镇北街药店</t>
  </si>
  <si>
    <t>都江堰奎光路中段药店</t>
  </si>
  <si>
    <t>宏济路</t>
  </si>
  <si>
    <t>成华区华康路药店</t>
  </si>
  <si>
    <t>大邑县安仁镇千禧街药店</t>
  </si>
  <si>
    <t>金牛区金沙路药店</t>
  </si>
  <si>
    <t>成华区万宇路药店</t>
  </si>
  <si>
    <t>武侯区佳灵路</t>
  </si>
  <si>
    <t>温江店</t>
  </si>
  <si>
    <t>金带街药店</t>
  </si>
  <si>
    <t>都江堰幸福镇翔凤路药店</t>
  </si>
  <si>
    <t>丝竹路</t>
  </si>
  <si>
    <t>都江堰市蒲阳路药店</t>
  </si>
  <si>
    <t>双林路药店</t>
  </si>
  <si>
    <t>华泰路二药店</t>
  </si>
  <si>
    <t>西部店</t>
  </si>
  <si>
    <t>医贸大道店</t>
  </si>
  <si>
    <t>大邑县晋原镇东街药店</t>
  </si>
  <si>
    <t>邛崃翠荫街</t>
  </si>
  <si>
    <t>大石西路药店</t>
  </si>
  <si>
    <t>金祥店</t>
  </si>
  <si>
    <t>锦江区劼人路药店</t>
  </si>
  <si>
    <t>蜀源路店</t>
  </si>
  <si>
    <t>蜀兴路店</t>
  </si>
  <si>
    <t>大邑县新场镇文昌街药店</t>
  </si>
  <si>
    <t>双楠店</t>
  </si>
  <si>
    <t>邛崃市羊安镇永康大道药店</t>
  </si>
  <si>
    <t>都江堰市蒲阳镇堰问道西路药店</t>
  </si>
  <si>
    <t>都江堰聚源镇药店</t>
  </si>
  <si>
    <t>大邑县晋源镇东壕沟段药店</t>
  </si>
  <si>
    <t>五福桥东路</t>
  </si>
  <si>
    <t>沙湾东一路</t>
  </si>
  <si>
    <t>大华街药店</t>
  </si>
  <si>
    <t>剑南大道店</t>
  </si>
  <si>
    <t>崇州市崇阳镇尚贤坊街药店</t>
  </si>
  <si>
    <t>倪家桥</t>
  </si>
  <si>
    <t>中和大道药店</t>
  </si>
  <si>
    <t>经一路店</t>
  </si>
  <si>
    <t>新津武阳西路</t>
  </si>
  <si>
    <t>大药房连锁有限公司武侯区聚萃街药店</t>
  </si>
  <si>
    <t>长寿路</t>
  </si>
  <si>
    <t>都江堰药店</t>
  </si>
  <si>
    <t>双流县西航港街道锦华路一段药店</t>
  </si>
  <si>
    <t>蜀州中路店</t>
  </si>
  <si>
    <t>潘家街店</t>
  </si>
  <si>
    <t>四川太极三江店</t>
  </si>
  <si>
    <t>都江堰宝莲路</t>
  </si>
  <si>
    <t>四川太极高新区中和公济桥路药店</t>
  </si>
  <si>
    <t>观音阁店</t>
  </si>
  <si>
    <t>金牛区黄苑东街药店</t>
  </si>
  <si>
    <t>驷马桥店</t>
  </si>
  <si>
    <t>天顺路店</t>
  </si>
  <si>
    <t>沙河源药店</t>
  </si>
  <si>
    <t>泰和二街2店</t>
  </si>
  <si>
    <t>金巷西街店</t>
  </si>
  <si>
    <t>兴义镇万兴路药店</t>
  </si>
  <si>
    <t>水碾河</t>
  </si>
  <si>
    <t>崇州中心店</t>
  </si>
  <si>
    <t>元通大道店</t>
  </si>
  <si>
    <t>逸都路店</t>
  </si>
  <si>
    <t>邛崃市临邛镇凤凰大道药店</t>
  </si>
  <si>
    <t>大邑南街店</t>
  </si>
  <si>
    <t>大邑蜀望路店</t>
  </si>
  <si>
    <t>红高东路</t>
  </si>
  <si>
    <t>雅安市太极智慧云医药科技有限公司</t>
  </si>
  <si>
    <t>高攀西巷</t>
  </si>
  <si>
    <t>合计</t>
  </si>
  <si>
    <t>门店</t>
  </si>
  <si>
    <t>片区</t>
  </si>
  <si>
    <t>店长</t>
  </si>
  <si>
    <t>活动产品日销量</t>
  </si>
  <si>
    <t>活动产品5天总量</t>
  </si>
  <si>
    <t>引爆日日均毛利额</t>
  </si>
  <si>
    <t>门店类型</t>
  </si>
  <si>
    <t>pk金</t>
  </si>
  <si>
    <t>截止目前销售</t>
  </si>
  <si>
    <t>A类门店注入50元/店，B类门店注入50元/店，C类门店注入30元/店。</t>
  </si>
  <si>
    <t>中和新下街店</t>
  </si>
  <si>
    <t>纪莉萍</t>
  </si>
  <si>
    <t>B2</t>
  </si>
  <si>
    <t>中和公济桥店</t>
  </si>
  <si>
    <t>雍薛玉</t>
  </si>
  <si>
    <t>C2</t>
  </si>
  <si>
    <t>中和大道店</t>
  </si>
  <si>
    <t>冯学勤</t>
  </si>
  <si>
    <t>新园大道店</t>
  </si>
  <si>
    <t>朱文艺</t>
  </si>
  <si>
    <t>B1</t>
  </si>
  <si>
    <t>通盈街店</t>
  </si>
  <si>
    <t>罗月月</t>
  </si>
  <si>
    <t>林铃</t>
  </si>
  <si>
    <t>C1</t>
  </si>
  <si>
    <t>泰和西二街店</t>
  </si>
  <si>
    <t>郭俊梅</t>
  </si>
  <si>
    <t>泰和二街店</t>
  </si>
  <si>
    <t>贾兰</t>
  </si>
  <si>
    <t>水碾河路店</t>
  </si>
  <si>
    <t>张春丽</t>
  </si>
  <si>
    <t>双流区三强西街药店</t>
  </si>
  <si>
    <t>黄兴中</t>
  </si>
  <si>
    <t>双流锦华路店</t>
  </si>
  <si>
    <t>邹惠</t>
  </si>
  <si>
    <t>任远芳</t>
  </si>
  <si>
    <t>双林路店</t>
  </si>
  <si>
    <t>梅茜</t>
  </si>
  <si>
    <t>杉板桥店</t>
  </si>
  <si>
    <t>殷岱菊</t>
  </si>
  <si>
    <t>榕声路店</t>
  </si>
  <si>
    <t>王芳1</t>
  </si>
  <si>
    <t>A3</t>
  </si>
  <si>
    <t>静沙南路店</t>
  </si>
  <si>
    <t>梅雅霜</t>
  </si>
  <si>
    <t>锦江区水杉街店</t>
  </si>
  <si>
    <t>唐冬芳</t>
  </si>
  <si>
    <t>锦江区柳翠路店</t>
  </si>
  <si>
    <t>施雪</t>
  </si>
  <si>
    <t>金马河路店</t>
  </si>
  <si>
    <t>易永红</t>
  </si>
  <si>
    <t>劼人路店</t>
  </si>
  <si>
    <t>王丽超</t>
  </si>
  <si>
    <t>鲁霞</t>
  </si>
  <si>
    <t>成华区华泰路</t>
  </si>
  <si>
    <t>段文秀</t>
  </si>
  <si>
    <t>华泰二路店</t>
  </si>
  <si>
    <t>吕彩霞</t>
  </si>
  <si>
    <t>华康路店</t>
  </si>
  <si>
    <t>黄艳</t>
  </si>
  <si>
    <t>观音桥店</t>
  </si>
  <si>
    <t>袁咏梅</t>
  </si>
  <si>
    <t>高新区民丰大道店</t>
  </si>
  <si>
    <t>于春莲</t>
  </si>
  <si>
    <t>A2</t>
  </si>
  <si>
    <t>高新区大源北街</t>
  </si>
  <si>
    <t>张亚红</t>
  </si>
  <si>
    <t>崔家店</t>
  </si>
  <si>
    <t>韩守玉</t>
  </si>
  <si>
    <t>成华区万科路</t>
  </si>
  <si>
    <t>马雪</t>
  </si>
  <si>
    <t>万宇路</t>
  </si>
  <si>
    <t>长寿路店</t>
  </si>
  <si>
    <t>王茂兰</t>
  </si>
  <si>
    <t>枣子巷店</t>
  </si>
  <si>
    <t>刘秀琼</t>
  </si>
  <si>
    <t>银沙路店</t>
  </si>
  <si>
    <t>高敏</t>
  </si>
  <si>
    <t>银河北街店</t>
  </si>
  <si>
    <t>陈文芳</t>
  </si>
  <si>
    <t>羊子山西路店</t>
  </si>
  <si>
    <t>高红华</t>
  </si>
  <si>
    <t>西林一街店</t>
  </si>
  <si>
    <t>吴成芬</t>
  </si>
  <si>
    <t>杨素芬</t>
  </si>
  <si>
    <t>五福桥东路店</t>
  </si>
  <si>
    <t>黄娟</t>
  </si>
  <si>
    <t>土龙路店</t>
  </si>
  <si>
    <t>刘新</t>
  </si>
  <si>
    <t>驷马桥三路店</t>
  </si>
  <si>
    <t>雷宇佳</t>
  </si>
  <si>
    <t>蜀汉东路店</t>
  </si>
  <si>
    <t>梁娟</t>
  </si>
  <si>
    <t>沙湾东一路店</t>
  </si>
  <si>
    <t>龚敏</t>
  </si>
  <si>
    <t>沙河源店</t>
  </si>
  <si>
    <t>郑欣慧</t>
  </si>
  <si>
    <t>清江东路店</t>
  </si>
  <si>
    <t>胡艳弘</t>
  </si>
  <si>
    <t>十二桥店</t>
  </si>
  <si>
    <t>辜瑞琪</t>
  </si>
  <si>
    <t>A1</t>
  </si>
  <si>
    <t>向海英</t>
  </si>
  <si>
    <t>培华东路店</t>
  </si>
  <si>
    <t>杨凤麟</t>
  </si>
  <si>
    <t>金丝街店</t>
  </si>
  <si>
    <t>唐丹</t>
  </si>
  <si>
    <t>金沙路店</t>
  </si>
  <si>
    <t>何姣姣</t>
  </si>
  <si>
    <t>交大三店</t>
  </si>
  <si>
    <t>李梦菊</t>
  </si>
  <si>
    <t>交大黄苑东街</t>
  </si>
  <si>
    <t>马艺芮</t>
  </si>
  <si>
    <t>佳灵路店</t>
  </si>
  <si>
    <t>王娅</t>
  </si>
  <si>
    <t>华油路店</t>
  </si>
  <si>
    <t>高玉</t>
  </si>
  <si>
    <t>花照壁中横街店</t>
  </si>
  <si>
    <t>廖艳萍</t>
  </si>
  <si>
    <t>花照壁店</t>
  </si>
  <si>
    <t>代志斌</t>
  </si>
  <si>
    <t>光华店</t>
  </si>
  <si>
    <t>魏津</t>
  </si>
  <si>
    <t>光华村街店</t>
  </si>
  <si>
    <t>朱晓桃</t>
  </si>
  <si>
    <t>高车一路店</t>
  </si>
  <si>
    <t>邹婷</t>
  </si>
  <si>
    <t>东昌一路店</t>
  </si>
  <si>
    <t>张杰</t>
  </si>
  <si>
    <t>贝森北路店</t>
  </si>
  <si>
    <t>肖瑶</t>
  </si>
  <si>
    <t>陈昌敏</t>
  </si>
  <si>
    <t>李英</t>
  </si>
  <si>
    <t>新都新繁店</t>
  </si>
  <si>
    <t>朱朝霞</t>
  </si>
  <si>
    <t>新都万和北路店</t>
  </si>
  <si>
    <t>廖红</t>
  </si>
  <si>
    <t>新都马超东路</t>
  </si>
  <si>
    <t>黄杨</t>
  </si>
  <si>
    <t>温江江安店</t>
  </si>
  <si>
    <t>王慧</t>
  </si>
  <si>
    <t>夏彩红</t>
  </si>
  <si>
    <t>顺和街店</t>
  </si>
  <si>
    <t>李雪</t>
  </si>
  <si>
    <t>聚萃街</t>
  </si>
  <si>
    <t>张雪</t>
  </si>
  <si>
    <t>蜀鑫路店</t>
  </si>
  <si>
    <t>张阿几</t>
  </si>
  <si>
    <t>李秀芳</t>
  </si>
  <si>
    <t>蜀源路</t>
  </si>
  <si>
    <t>李紫雯</t>
  </si>
  <si>
    <t>吴萍</t>
  </si>
  <si>
    <t>郫县一环路东南段店</t>
  </si>
  <si>
    <t>邓红梅</t>
  </si>
  <si>
    <t>郫筒镇东大街药店</t>
  </si>
  <si>
    <t>江月红</t>
  </si>
  <si>
    <t>彭州人民医院店</t>
  </si>
  <si>
    <t>黄雨</t>
  </si>
  <si>
    <t>程改</t>
  </si>
  <si>
    <t>金祥路店</t>
  </si>
  <si>
    <t>黄莉</t>
  </si>
  <si>
    <t>红高东路店</t>
  </si>
  <si>
    <t>余晓凤</t>
  </si>
  <si>
    <t>光华西一路店</t>
  </si>
  <si>
    <t>李玉先</t>
  </si>
  <si>
    <t>刘蒨</t>
  </si>
  <si>
    <t>李海燕</t>
  </si>
  <si>
    <t>大石西路店</t>
  </si>
  <si>
    <t>毛玉</t>
  </si>
  <si>
    <t>大华街店</t>
  </si>
  <si>
    <t>付菊英</t>
  </si>
  <si>
    <t>雅安芦山店</t>
  </si>
  <si>
    <t>黄雅冰</t>
  </si>
  <si>
    <t>杏林路店</t>
  </si>
  <si>
    <t>戚彩</t>
  </si>
  <si>
    <t>蜀望路店</t>
  </si>
  <si>
    <t>徐志强</t>
  </si>
  <si>
    <t>邛崃中心店</t>
  </si>
  <si>
    <t>杨平</t>
  </si>
  <si>
    <t>邛崃羊安镇店</t>
  </si>
  <si>
    <t>汪梦雨</t>
  </si>
  <si>
    <t>邛崃洪川小区店</t>
  </si>
  <si>
    <t>马婷婷</t>
  </si>
  <si>
    <t>邛崃凤凰大道店</t>
  </si>
  <si>
    <t>万义丽</t>
  </si>
  <si>
    <t>邛崃翠荫街店</t>
  </si>
  <si>
    <t>刘燕</t>
  </si>
  <si>
    <t>都江堰中心药店</t>
  </si>
  <si>
    <t>聂丽</t>
  </si>
  <si>
    <t>都江堰翔凤路</t>
  </si>
  <si>
    <t>杨文英</t>
  </si>
  <si>
    <t>都江堰问道西路</t>
  </si>
  <si>
    <t>吴志海</t>
  </si>
  <si>
    <t>都江堰蒲阳路店</t>
  </si>
  <si>
    <t>周有惠</t>
  </si>
  <si>
    <t>都江堰奎光中段</t>
  </si>
  <si>
    <t>韩启敏</t>
  </si>
  <si>
    <t>聚源镇药店</t>
  </si>
  <si>
    <t>何丽萍</t>
  </si>
  <si>
    <t>都江堰景中店</t>
  </si>
  <si>
    <t>杨科</t>
  </si>
  <si>
    <t>都江堰宝莲路店</t>
  </si>
  <si>
    <t>吴阳</t>
  </si>
  <si>
    <t>大邑子龙店</t>
  </si>
  <si>
    <t>熊小玲</t>
  </si>
  <si>
    <t>大邑元通路店</t>
  </si>
  <si>
    <t>李秀辉</t>
  </si>
  <si>
    <t>大邑新场镇店</t>
  </si>
  <si>
    <t>刘娟</t>
  </si>
  <si>
    <t>大邑通达店</t>
  </si>
  <si>
    <t>付曦</t>
  </si>
  <si>
    <t>大邑沙渠镇店</t>
  </si>
  <si>
    <t>严蓉</t>
  </si>
  <si>
    <t>大邑潘家街店</t>
  </si>
  <si>
    <t>李娟</t>
  </si>
  <si>
    <t>大邑内蒙古桃源店</t>
  </si>
  <si>
    <t>田兰</t>
  </si>
  <si>
    <t>牟彩云</t>
  </si>
  <si>
    <t>大邑金巷西街店</t>
  </si>
  <si>
    <t>叶程</t>
  </si>
  <si>
    <t>大邑观音阁西街店</t>
  </si>
  <si>
    <t>朱欢</t>
  </si>
  <si>
    <t>大邑东街店</t>
  </si>
  <si>
    <t>刘秋菊</t>
  </si>
  <si>
    <t>大邑东壕沟店</t>
  </si>
  <si>
    <t>许静</t>
  </si>
  <si>
    <t>大邑北街店</t>
  </si>
  <si>
    <t>黄霞</t>
  </si>
  <si>
    <t>大邑安仁镇千禧街药店</t>
  </si>
  <si>
    <t>李沙</t>
  </si>
  <si>
    <t>旗舰、新津、崇州片区</t>
  </si>
  <si>
    <t>谭庆娟</t>
  </si>
  <si>
    <t>T</t>
  </si>
  <si>
    <t>唐文琼</t>
  </si>
  <si>
    <t>庆云南街</t>
  </si>
  <si>
    <t>童子街</t>
  </si>
  <si>
    <t>元华二巷店</t>
  </si>
  <si>
    <t>熊雅洁</t>
  </si>
  <si>
    <t>丝竹路店</t>
  </si>
  <si>
    <t>彭关敏</t>
  </si>
  <si>
    <t>紫薇东路店</t>
  </si>
  <si>
    <t>李秀丽</t>
  </si>
  <si>
    <t>青龙街店</t>
  </si>
  <si>
    <t>高文棋</t>
  </si>
  <si>
    <t>倪家桥店</t>
  </si>
  <si>
    <t>郭定秀</t>
  </si>
  <si>
    <t>科华街店</t>
  </si>
  <si>
    <t>魏存敏</t>
  </si>
  <si>
    <t>科华北路店</t>
  </si>
  <si>
    <t>浆洗街店</t>
  </si>
  <si>
    <t>毛静静</t>
  </si>
  <si>
    <t>宏济中路店</t>
  </si>
  <si>
    <t>宋留艺</t>
  </si>
  <si>
    <t>王进</t>
  </si>
  <si>
    <t>成汉南路店</t>
  </si>
  <si>
    <t>蒋雪琴</t>
  </si>
  <si>
    <t>新津兴义店</t>
  </si>
  <si>
    <t>张丹</t>
  </si>
  <si>
    <t>新津五津西路店</t>
  </si>
  <si>
    <t>王燕丽</t>
  </si>
  <si>
    <t>新津邓双店</t>
  </si>
  <si>
    <t>张琴</t>
  </si>
  <si>
    <t>武阳西路店</t>
  </si>
  <si>
    <t>祁荣</t>
  </si>
  <si>
    <t>五津西路2店</t>
  </si>
  <si>
    <t>朱春梅</t>
  </si>
  <si>
    <t>李婷</t>
  </si>
  <si>
    <t>崇州永康东路店</t>
  </si>
  <si>
    <t>胡建梅</t>
  </si>
  <si>
    <t>崇州蜀州中路店</t>
  </si>
  <si>
    <t>彭勤</t>
  </si>
  <si>
    <t>崇州尚贤坊店</t>
  </si>
  <si>
    <t>涂思佩</t>
  </si>
  <si>
    <t>崇州三江店</t>
  </si>
  <si>
    <t>骆素花</t>
  </si>
  <si>
    <t>崇州金带街店</t>
  </si>
  <si>
    <t>陈凤珍</t>
  </si>
  <si>
    <t>崇州怀远二店</t>
  </si>
  <si>
    <t>羊薇</t>
  </si>
  <si>
    <t>崇州怀远店</t>
  </si>
  <si>
    <t>韩艳梅</t>
  </si>
  <si>
    <t>益血生销售通报</t>
  </si>
  <si>
    <t>英诺珐系列销售进度</t>
  </si>
  <si>
    <t>任务</t>
  </si>
  <si>
    <t>片区合计已预发奖励金额</t>
  </si>
  <si>
    <t>挂零门店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</si>
</sst>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2" borderId="1" xfId="3" applyNumberFormat="1" applyFill="1" applyBorder="1" applyAlignment="1">
      <alignment horizontal="center" vertical="center"/>
    </xf>
    <xf numFmtId="176" fontId="0" fillId="0" borderId="1" xfId="3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3" applyBorder="1" applyAlignment="1">
      <alignment horizontal="center" vertical="center"/>
    </xf>
    <xf numFmtId="9" fontId="0" fillId="2" borderId="1" xfId="3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4" fillId="0" borderId="1" xfId="49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9" fontId="0" fillId="0" borderId="1" xfId="3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181.8852662037" refreshedBy="张润兰" recordCount="145">
  <cacheSource type="worksheet">
    <worksheetSource ref="A1:E1048576" sheet="益血生"/>
  </cacheSource>
  <cacheFields count="5">
    <cacheField name="序号" numFmtId="0">
      <sharedItems containsString="0" containsBlank="1" containsNumber="1" containsInteger="1" minValue="0" maxValue="143" count="14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m/>
      </sharedItems>
    </cacheField>
    <cacheField name="门店ID" numFmtId="0">
      <sharedItems containsString="0" containsBlank="1" containsNumber="1" containsInteger="1" minValue="0" maxValue="138202" count="143">
        <n v="307"/>
        <n v="517"/>
        <n v="114685"/>
        <n v="582"/>
        <n v="337"/>
        <n v="399"/>
        <n v="343"/>
        <n v="106399"/>
        <n v="571"/>
        <n v="730"/>
        <n v="341"/>
        <n v="117491"/>
        <n v="365"/>
        <n v="385"/>
        <n v="107658"/>
        <n v="106066"/>
        <n v="108656"/>
        <n v="585"/>
        <n v="546"/>
        <n v="111219"/>
        <n v="373"/>
        <n v="742"/>
        <n v="707"/>
        <n v="357"/>
        <n v="511"/>
        <n v="712"/>
        <n v="111400"/>
        <n v="118074"/>
        <n v="114844"/>
        <n v="54"/>
        <n v="377"/>
        <n v="726"/>
        <n v="105267"/>
        <n v="724"/>
        <n v="379"/>
        <n v="581"/>
        <n v="737"/>
        <n v="359"/>
        <n v="114286"/>
        <n v="514"/>
        <n v="744"/>
        <n v="746"/>
        <n v="120844"/>
        <n v="103198"/>
        <n v="709"/>
        <n v="747"/>
        <n v="104428"/>
        <n v="513"/>
        <n v="105910"/>
        <n v="387"/>
        <n v="106569"/>
        <n v="102934"/>
        <n v="101453"/>
        <n v="717"/>
        <n v="578"/>
        <n v="114622"/>
        <n v="598"/>
        <n v="117184"/>
        <n v="721"/>
        <n v="391"/>
        <n v="716"/>
        <n v="103639"/>
        <n v="587"/>
        <n v="108277"/>
        <n v="515"/>
        <n v="105751"/>
        <n v="106485"/>
        <n v="723"/>
        <n v="113008"/>
        <n v="113833"/>
        <n v="539"/>
        <n v="103199"/>
        <n v="102935"/>
        <n v="308"/>
        <n v="572"/>
        <n v="116919"/>
        <n v="733"/>
        <n v="107728"/>
        <n v="704"/>
        <n v="116482"/>
        <n v="740"/>
        <n v="594"/>
        <n v="745"/>
        <n v="743"/>
        <n v="102565"/>
        <n v="329"/>
        <n v="367"/>
        <n v="706"/>
        <n v="106865"/>
        <n v="738"/>
        <n v="355"/>
        <n v="122198"/>
        <n v="311"/>
        <n v="122906"/>
        <n v="748"/>
        <n v="102564"/>
        <n v="570"/>
        <n v="118951"/>
        <n v="102479"/>
        <n v="119263"/>
        <n v="113025"/>
        <n v="720"/>
        <n v="112888"/>
        <n v="732"/>
        <n v="710"/>
        <n v="713"/>
        <n v="549"/>
        <n v="112415"/>
        <n v="118151"/>
        <n v="104429"/>
        <n v="114069"/>
        <n v="754"/>
        <n v="113299"/>
        <n v="104430"/>
        <n v="116773"/>
        <n v="102567"/>
        <n v="752"/>
        <n v="117310"/>
        <n v="351"/>
        <n v="573"/>
        <n v="104838"/>
        <n v="104533"/>
        <n v="56"/>
        <n v="110378"/>
        <n v="106568"/>
        <n v="117923"/>
        <n v="727"/>
        <n v="119262"/>
        <n v="115971"/>
        <n v="339"/>
        <n v="114848"/>
        <n v="117637"/>
        <n v="371"/>
        <n v="118758"/>
        <n v="52"/>
        <n v="123007"/>
        <n v="113298"/>
        <n v="591"/>
        <n v="122718"/>
        <n v="122686"/>
        <n v="128640"/>
        <n v="138202"/>
        <m/>
      </sharedItems>
    </cacheField>
    <cacheField name="门店名称" numFmtId="0">
      <sharedItems containsBlank="1" count="145">
        <s v="旗舰店"/>
        <s v="青羊区北东街店"/>
        <s v="三医院店（青龙街）"/>
        <s v="青羊区十二桥药店"/>
        <s v="四川太极浆洗街药店"/>
        <s v="成都成汉太极大药房有限公司"/>
        <s v="光华药店"/>
        <s v="蜀辉路店"/>
        <s v="高新区民丰大道西段药店"/>
        <s v="新都区新繁镇繁江北路药店"/>
        <s v="邛崃中心药店"/>
        <s v="花照壁中横街"/>
        <s v="光华村街药店"/>
        <s v="五津西路药店"/>
        <s v="四川太极新都区新都街道万和北路药店"/>
        <s v="梨花街"/>
        <s v="四川太极新津五津西路二店"/>
        <s v="成华区羊子山西路药店（兴元华盛）"/>
        <s v="锦江区榕声路店"/>
        <s v="花照壁"/>
        <s v="通盈街药店"/>
        <s v="锦江区庆云南街药店"/>
        <s v="成华区万科路药店"/>
        <s v="清江东路药店"/>
        <s v="成华杉板桥南一路店"/>
        <s v="成华区华泰路药店"/>
        <s v="杏林路"/>
        <s v="泰和二街"/>
        <s v="培华东路店（六医院店）"/>
        <s v="怀远店"/>
        <s v="新园大道药店"/>
        <s v="金牛区交大路第三药店"/>
        <s v="四川太极金牛区蜀汉路药店"/>
        <s v="锦江区观音桥街药店"/>
        <s v="土龙路药店"/>
        <s v="成华区二环路北四段药店（汇融名城）"/>
        <s v="高新区大源北街药店"/>
        <s v="枣子巷药店"/>
        <s v="光华北五路店"/>
        <s v="新津邓双镇岷江店"/>
        <s v="武侯区科华街药店"/>
        <s v="大邑县晋原镇内蒙古大道桃源药店"/>
        <s v="彭州致和路店"/>
        <s v="贝森北路"/>
        <s v="新都区马超东路店"/>
        <s v="郫县郫筒镇一环路东南段药店"/>
        <s v="永康东路药店 "/>
        <s v="武侯区顺和街店"/>
        <s v="紫薇东路"/>
        <s v="新乐中街药店"/>
        <s v="大悦路店"/>
        <s v="银河北街"/>
        <s v="温江区公平街道江安路药店"/>
        <s v="大邑县晋原镇通达东路五段药店"/>
        <s v="成华区华油路药店"/>
        <s v="东昌路店"/>
        <s v="锦江区水杉街药店"/>
        <s v="静沙路"/>
        <s v="邛崃市临邛镇洪川小区药店"/>
        <s v="金丝街药店"/>
        <s v="大邑县沙渠镇方圆路药店"/>
        <s v="金马河"/>
        <s v="都江堰景中路店"/>
        <s v="四川太极金牛区银沙路药店"/>
        <s v="成华区崔家店路药店"/>
        <s v="新下街"/>
        <s v="元华二巷"/>
        <s v="锦江区柳翠路药店"/>
        <s v="尚锦路店"/>
        <s v="光华西一路"/>
        <s v="大邑县晋原镇子龙路店"/>
        <s v="西林一街"/>
        <s v="青羊区童子街"/>
        <s v="红星店"/>
        <s v="郫县郫筒镇东大街药店"/>
        <s v="科华北路"/>
        <s v="双流区东升街道三强西路药店"/>
        <s v="四川太极大邑县晋原镇北街药店"/>
        <s v="都江堰奎光路中段药店"/>
        <s v="宏济路"/>
        <s v="成华区华康路药店"/>
        <s v="大邑县安仁镇千禧街药店"/>
        <s v="金牛区金沙路药店"/>
        <s v="成华区万宇路药店"/>
        <s v="武侯区佳灵路"/>
        <s v="温江店"/>
        <s v="金带街药店"/>
        <s v="都江堰幸福镇翔凤路药店"/>
        <s v="丝竹路"/>
        <s v="都江堰市蒲阳路药店"/>
        <s v="双林路药店"/>
        <s v="华泰路二药店"/>
        <s v="西部店"/>
        <s v="医贸大道店"/>
        <s v="大邑县晋原镇东街药店"/>
        <s v="邛崃翠荫街"/>
        <s v="大石西路药店"/>
        <s v="金祥店"/>
        <s v="锦江区劼人路药店"/>
        <s v="蜀源路店"/>
        <s v="蜀兴路店"/>
        <s v="大邑县新场镇文昌街药店"/>
        <s v="双楠店"/>
        <s v="邛崃市羊安镇永康大道药店"/>
        <s v="都江堰市蒲阳镇堰问道西路药店"/>
        <s v="都江堰聚源镇药店"/>
        <s v="大邑县晋源镇东壕沟段药店"/>
        <s v="五福桥东路"/>
        <s v="沙湾东一路"/>
        <s v="大华街药店"/>
        <s v="剑南大道店"/>
        <s v="崇州市崇阳镇尚贤坊街药店"/>
        <s v="倪家桥"/>
        <s v="中和大道药店"/>
        <s v="经一路店"/>
        <s v="新津武阳西路"/>
        <s v="大药房连锁有限公司武侯区聚萃街药店"/>
        <s v="长寿路"/>
        <s v="都江堰药店"/>
        <s v="双流县西航港街道锦华路一段药店"/>
        <s v="蜀州中路店"/>
        <s v="潘家街店"/>
        <s v="四川太极三江店"/>
        <s v="都江堰宝莲路"/>
        <s v="四川太极高新区中和公济桥路药店"/>
        <s v="观音阁店"/>
        <s v="金牛区黄苑东街药店"/>
        <s v="驷马桥店"/>
        <s v="天顺路店"/>
        <s v="沙河源药店"/>
        <s v="泰和二街2店"/>
        <s v="金巷西街店"/>
        <s v="兴义镇万兴路药店"/>
        <s v="水碾河"/>
        <s v="崇州中心店"/>
        <s v="元通大道店"/>
        <s v="逸都路店"/>
        <s v="邛崃市临邛镇凤凰大道药店"/>
        <s v="大邑南街店"/>
        <s v="大邑蜀望路店"/>
        <s v="红高东路"/>
        <s v="雅安市太极智慧云医药科技有限公司"/>
        <s v="高攀西巷"/>
        <s v="合计"/>
        <m/>
      </sharedItems>
    </cacheField>
    <cacheField name="片区名称" numFmtId="0">
      <sharedItems containsBlank="1" count="8">
        <s v="旗舰片区"/>
        <s v="西门一片"/>
        <s v="西门二片"/>
        <s v="东南片区"/>
        <s v="城郊一片"/>
        <s v="新津片区"/>
        <s v="崇州片区"/>
        <m/>
      </sharedItems>
    </cacheField>
    <cacheField name="171745 益血生胶囊9.15-9.30任务" numFmtId="0">
      <sharedItems containsString="0" containsBlank="1" containsNumber="1" containsInteger="1" minValue="0" maxValue="2110" count="8">
        <n v="50"/>
        <n v="20"/>
        <n v="24"/>
        <n v="30"/>
        <n v="18"/>
        <n v="12"/>
        <n v="211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">
  <r>
    <x v="0"/>
    <x v="0"/>
    <x v="0"/>
    <x v="0"/>
    <x v="0"/>
  </r>
  <r>
    <x v="1"/>
    <x v="1"/>
    <x v="1"/>
    <x v="1"/>
    <x v="1"/>
  </r>
  <r>
    <x v="2"/>
    <x v="2"/>
    <x v="2"/>
    <x v="0"/>
    <x v="1"/>
  </r>
  <r>
    <x v="3"/>
    <x v="3"/>
    <x v="3"/>
    <x v="1"/>
    <x v="1"/>
  </r>
  <r>
    <x v="4"/>
    <x v="4"/>
    <x v="4"/>
    <x v="0"/>
    <x v="2"/>
  </r>
  <r>
    <x v="5"/>
    <x v="5"/>
    <x v="5"/>
    <x v="0"/>
    <x v="3"/>
  </r>
  <r>
    <x v="6"/>
    <x v="6"/>
    <x v="6"/>
    <x v="1"/>
    <x v="1"/>
  </r>
  <r>
    <x v="7"/>
    <x v="7"/>
    <x v="7"/>
    <x v="2"/>
    <x v="4"/>
  </r>
  <r>
    <x v="8"/>
    <x v="8"/>
    <x v="8"/>
    <x v="3"/>
    <x v="4"/>
  </r>
  <r>
    <x v="9"/>
    <x v="9"/>
    <x v="9"/>
    <x v="2"/>
    <x v="4"/>
  </r>
  <r>
    <x v="10"/>
    <x v="10"/>
    <x v="10"/>
    <x v="4"/>
    <x v="4"/>
  </r>
  <r>
    <x v="11"/>
    <x v="11"/>
    <x v="11"/>
    <x v="1"/>
    <x v="4"/>
  </r>
  <r>
    <x v="12"/>
    <x v="12"/>
    <x v="12"/>
    <x v="1"/>
    <x v="4"/>
  </r>
  <r>
    <x v="13"/>
    <x v="13"/>
    <x v="13"/>
    <x v="5"/>
    <x v="4"/>
  </r>
  <r>
    <x v="14"/>
    <x v="14"/>
    <x v="14"/>
    <x v="2"/>
    <x v="4"/>
  </r>
  <r>
    <x v="15"/>
    <x v="15"/>
    <x v="15"/>
    <x v="0"/>
    <x v="4"/>
  </r>
  <r>
    <x v="16"/>
    <x v="16"/>
    <x v="16"/>
    <x v="5"/>
    <x v="4"/>
  </r>
  <r>
    <x v="17"/>
    <x v="17"/>
    <x v="17"/>
    <x v="1"/>
    <x v="4"/>
  </r>
  <r>
    <x v="18"/>
    <x v="18"/>
    <x v="18"/>
    <x v="3"/>
    <x v="4"/>
  </r>
  <r>
    <x v="19"/>
    <x v="19"/>
    <x v="19"/>
    <x v="1"/>
    <x v="4"/>
  </r>
  <r>
    <x v="20"/>
    <x v="20"/>
    <x v="20"/>
    <x v="3"/>
    <x v="4"/>
  </r>
  <r>
    <x v="21"/>
    <x v="21"/>
    <x v="21"/>
    <x v="0"/>
    <x v="4"/>
  </r>
  <r>
    <x v="22"/>
    <x v="22"/>
    <x v="22"/>
    <x v="3"/>
    <x v="4"/>
  </r>
  <r>
    <x v="23"/>
    <x v="23"/>
    <x v="23"/>
    <x v="1"/>
    <x v="4"/>
  </r>
  <r>
    <x v="24"/>
    <x v="24"/>
    <x v="24"/>
    <x v="3"/>
    <x v="4"/>
  </r>
  <r>
    <x v="25"/>
    <x v="25"/>
    <x v="25"/>
    <x v="3"/>
    <x v="4"/>
  </r>
  <r>
    <x v="26"/>
    <x v="26"/>
    <x v="26"/>
    <x v="4"/>
    <x v="4"/>
  </r>
  <r>
    <x v="27"/>
    <x v="27"/>
    <x v="27"/>
    <x v="3"/>
    <x v="4"/>
  </r>
  <r>
    <x v="28"/>
    <x v="28"/>
    <x v="28"/>
    <x v="1"/>
    <x v="4"/>
  </r>
  <r>
    <x v="29"/>
    <x v="29"/>
    <x v="29"/>
    <x v="6"/>
    <x v="4"/>
  </r>
  <r>
    <x v="30"/>
    <x v="30"/>
    <x v="30"/>
    <x v="3"/>
    <x v="4"/>
  </r>
  <r>
    <x v="31"/>
    <x v="31"/>
    <x v="31"/>
    <x v="1"/>
    <x v="4"/>
  </r>
  <r>
    <x v="32"/>
    <x v="32"/>
    <x v="32"/>
    <x v="1"/>
    <x v="4"/>
  </r>
  <r>
    <x v="33"/>
    <x v="33"/>
    <x v="33"/>
    <x v="3"/>
    <x v="4"/>
  </r>
  <r>
    <x v="34"/>
    <x v="34"/>
    <x v="34"/>
    <x v="1"/>
    <x v="4"/>
  </r>
  <r>
    <x v="35"/>
    <x v="35"/>
    <x v="35"/>
    <x v="1"/>
    <x v="4"/>
  </r>
  <r>
    <x v="36"/>
    <x v="36"/>
    <x v="36"/>
    <x v="3"/>
    <x v="4"/>
  </r>
  <r>
    <x v="37"/>
    <x v="37"/>
    <x v="37"/>
    <x v="1"/>
    <x v="4"/>
  </r>
  <r>
    <x v="38"/>
    <x v="38"/>
    <x v="38"/>
    <x v="2"/>
    <x v="4"/>
  </r>
  <r>
    <x v="39"/>
    <x v="39"/>
    <x v="39"/>
    <x v="5"/>
    <x v="4"/>
  </r>
  <r>
    <x v="40"/>
    <x v="40"/>
    <x v="40"/>
    <x v="0"/>
    <x v="4"/>
  </r>
  <r>
    <x v="41"/>
    <x v="41"/>
    <x v="41"/>
    <x v="4"/>
    <x v="4"/>
  </r>
  <r>
    <x v="42"/>
    <x v="42"/>
    <x v="42"/>
    <x v="2"/>
    <x v="5"/>
  </r>
  <r>
    <x v="43"/>
    <x v="43"/>
    <x v="43"/>
    <x v="1"/>
    <x v="4"/>
  </r>
  <r>
    <x v="44"/>
    <x v="44"/>
    <x v="44"/>
    <x v="2"/>
    <x v="4"/>
  </r>
  <r>
    <x v="45"/>
    <x v="45"/>
    <x v="45"/>
    <x v="2"/>
    <x v="5"/>
  </r>
  <r>
    <x v="46"/>
    <x v="46"/>
    <x v="46"/>
    <x v="6"/>
    <x v="4"/>
  </r>
  <r>
    <x v="47"/>
    <x v="47"/>
    <x v="47"/>
    <x v="2"/>
    <x v="4"/>
  </r>
  <r>
    <x v="48"/>
    <x v="48"/>
    <x v="48"/>
    <x v="0"/>
    <x v="5"/>
  </r>
  <r>
    <x v="49"/>
    <x v="49"/>
    <x v="49"/>
    <x v="3"/>
    <x v="4"/>
  </r>
  <r>
    <x v="50"/>
    <x v="50"/>
    <x v="50"/>
    <x v="2"/>
    <x v="4"/>
  </r>
  <r>
    <x v="51"/>
    <x v="51"/>
    <x v="51"/>
    <x v="1"/>
    <x v="4"/>
  </r>
  <r>
    <x v="52"/>
    <x v="52"/>
    <x v="52"/>
    <x v="2"/>
    <x v="4"/>
  </r>
  <r>
    <x v="53"/>
    <x v="53"/>
    <x v="53"/>
    <x v="4"/>
    <x v="4"/>
  </r>
  <r>
    <x v="54"/>
    <x v="54"/>
    <x v="54"/>
    <x v="1"/>
    <x v="5"/>
  </r>
  <r>
    <x v="55"/>
    <x v="55"/>
    <x v="55"/>
    <x v="1"/>
    <x v="4"/>
  </r>
  <r>
    <x v="56"/>
    <x v="56"/>
    <x v="56"/>
    <x v="3"/>
    <x v="4"/>
  </r>
  <r>
    <x v="57"/>
    <x v="57"/>
    <x v="57"/>
    <x v="3"/>
    <x v="5"/>
  </r>
  <r>
    <x v="58"/>
    <x v="58"/>
    <x v="58"/>
    <x v="4"/>
    <x v="4"/>
  </r>
  <r>
    <x v="59"/>
    <x v="59"/>
    <x v="59"/>
    <x v="1"/>
    <x v="5"/>
  </r>
  <r>
    <x v="60"/>
    <x v="60"/>
    <x v="60"/>
    <x v="4"/>
    <x v="4"/>
  </r>
  <r>
    <x v="61"/>
    <x v="61"/>
    <x v="61"/>
    <x v="3"/>
    <x v="5"/>
  </r>
  <r>
    <x v="62"/>
    <x v="62"/>
    <x v="62"/>
    <x v="4"/>
    <x v="5"/>
  </r>
  <r>
    <x v="63"/>
    <x v="63"/>
    <x v="63"/>
    <x v="1"/>
    <x v="5"/>
  </r>
  <r>
    <x v="64"/>
    <x v="64"/>
    <x v="64"/>
    <x v="3"/>
    <x v="5"/>
  </r>
  <r>
    <x v="65"/>
    <x v="65"/>
    <x v="65"/>
    <x v="3"/>
    <x v="5"/>
  </r>
  <r>
    <x v="66"/>
    <x v="66"/>
    <x v="66"/>
    <x v="0"/>
    <x v="5"/>
  </r>
  <r>
    <x v="67"/>
    <x v="67"/>
    <x v="67"/>
    <x v="3"/>
    <x v="5"/>
  </r>
  <r>
    <x v="68"/>
    <x v="68"/>
    <x v="68"/>
    <x v="2"/>
    <x v="4"/>
  </r>
  <r>
    <x v="69"/>
    <x v="69"/>
    <x v="69"/>
    <x v="2"/>
    <x v="5"/>
  </r>
  <r>
    <x v="70"/>
    <x v="70"/>
    <x v="70"/>
    <x v="4"/>
    <x v="5"/>
  </r>
  <r>
    <x v="71"/>
    <x v="71"/>
    <x v="71"/>
    <x v="1"/>
    <x v="5"/>
  </r>
  <r>
    <x v="72"/>
    <x v="72"/>
    <x v="72"/>
    <x v="0"/>
    <x v="5"/>
  </r>
  <r>
    <x v="73"/>
    <x v="73"/>
    <x v="73"/>
    <x v="0"/>
    <x v="5"/>
  </r>
  <r>
    <x v="74"/>
    <x v="74"/>
    <x v="74"/>
    <x v="2"/>
    <x v="5"/>
  </r>
  <r>
    <x v="75"/>
    <x v="75"/>
    <x v="75"/>
    <x v="0"/>
    <x v="5"/>
  </r>
  <r>
    <x v="76"/>
    <x v="76"/>
    <x v="76"/>
    <x v="3"/>
    <x v="5"/>
  </r>
  <r>
    <x v="77"/>
    <x v="77"/>
    <x v="77"/>
    <x v="4"/>
    <x v="5"/>
  </r>
  <r>
    <x v="78"/>
    <x v="78"/>
    <x v="78"/>
    <x v="4"/>
    <x v="5"/>
  </r>
  <r>
    <x v="79"/>
    <x v="79"/>
    <x v="79"/>
    <x v="0"/>
    <x v="5"/>
  </r>
  <r>
    <x v="80"/>
    <x v="80"/>
    <x v="80"/>
    <x v="3"/>
    <x v="5"/>
  </r>
  <r>
    <x v="81"/>
    <x v="81"/>
    <x v="81"/>
    <x v="4"/>
    <x v="5"/>
  </r>
  <r>
    <x v="82"/>
    <x v="82"/>
    <x v="82"/>
    <x v="1"/>
    <x v="5"/>
  </r>
  <r>
    <x v="83"/>
    <x v="83"/>
    <x v="83"/>
    <x v="3"/>
    <x v="5"/>
  </r>
  <r>
    <x v="84"/>
    <x v="84"/>
    <x v="84"/>
    <x v="1"/>
    <x v="5"/>
  </r>
  <r>
    <x v="85"/>
    <x v="85"/>
    <x v="85"/>
    <x v="2"/>
    <x v="5"/>
  </r>
  <r>
    <x v="86"/>
    <x v="86"/>
    <x v="86"/>
    <x v="6"/>
    <x v="5"/>
  </r>
  <r>
    <x v="87"/>
    <x v="87"/>
    <x v="87"/>
    <x v="4"/>
    <x v="5"/>
  </r>
  <r>
    <x v="88"/>
    <x v="88"/>
    <x v="88"/>
    <x v="0"/>
    <x v="5"/>
  </r>
  <r>
    <x v="89"/>
    <x v="89"/>
    <x v="89"/>
    <x v="4"/>
    <x v="5"/>
  </r>
  <r>
    <x v="90"/>
    <x v="90"/>
    <x v="90"/>
    <x v="3"/>
    <x v="5"/>
  </r>
  <r>
    <x v="91"/>
    <x v="91"/>
    <x v="91"/>
    <x v="3"/>
    <x v="5"/>
  </r>
  <r>
    <x v="92"/>
    <x v="92"/>
    <x v="92"/>
    <x v="1"/>
    <x v="5"/>
  </r>
  <r>
    <x v="93"/>
    <x v="93"/>
    <x v="93"/>
    <x v="2"/>
    <x v="5"/>
  </r>
  <r>
    <x v="94"/>
    <x v="94"/>
    <x v="94"/>
    <x v="4"/>
    <x v="5"/>
  </r>
  <r>
    <x v="95"/>
    <x v="95"/>
    <x v="95"/>
    <x v="4"/>
    <x v="5"/>
  </r>
  <r>
    <x v="96"/>
    <x v="96"/>
    <x v="96"/>
    <x v="2"/>
    <x v="5"/>
  </r>
  <r>
    <x v="97"/>
    <x v="97"/>
    <x v="97"/>
    <x v="2"/>
    <x v="5"/>
  </r>
  <r>
    <x v="98"/>
    <x v="98"/>
    <x v="98"/>
    <x v="3"/>
    <x v="5"/>
  </r>
  <r>
    <x v="99"/>
    <x v="99"/>
    <x v="99"/>
    <x v="2"/>
    <x v="5"/>
  </r>
  <r>
    <x v="100"/>
    <x v="100"/>
    <x v="100"/>
    <x v="2"/>
    <x v="5"/>
  </r>
  <r>
    <x v="101"/>
    <x v="101"/>
    <x v="101"/>
    <x v="4"/>
    <x v="5"/>
  </r>
  <r>
    <x v="102"/>
    <x v="102"/>
    <x v="102"/>
    <x v="2"/>
    <x v="5"/>
  </r>
  <r>
    <x v="103"/>
    <x v="103"/>
    <x v="103"/>
    <x v="4"/>
    <x v="5"/>
  </r>
  <r>
    <x v="104"/>
    <x v="104"/>
    <x v="104"/>
    <x v="4"/>
    <x v="5"/>
  </r>
  <r>
    <x v="105"/>
    <x v="105"/>
    <x v="105"/>
    <x v="4"/>
    <x v="5"/>
  </r>
  <r>
    <x v="106"/>
    <x v="106"/>
    <x v="106"/>
    <x v="4"/>
    <x v="5"/>
  </r>
  <r>
    <x v="107"/>
    <x v="107"/>
    <x v="107"/>
    <x v="1"/>
    <x v="5"/>
  </r>
  <r>
    <x v="108"/>
    <x v="108"/>
    <x v="108"/>
    <x v="1"/>
    <x v="5"/>
  </r>
  <r>
    <x v="109"/>
    <x v="109"/>
    <x v="109"/>
    <x v="2"/>
    <x v="5"/>
  </r>
  <r>
    <x v="110"/>
    <x v="110"/>
    <x v="110"/>
    <x v="3"/>
    <x v="5"/>
  </r>
  <r>
    <x v="111"/>
    <x v="111"/>
    <x v="111"/>
    <x v="6"/>
    <x v="5"/>
  </r>
  <r>
    <x v="112"/>
    <x v="112"/>
    <x v="112"/>
    <x v="0"/>
    <x v="5"/>
  </r>
  <r>
    <x v="113"/>
    <x v="113"/>
    <x v="113"/>
    <x v="3"/>
    <x v="5"/>
  </r>
  <r>
    <x v="114"/>
    <x v="114"/>
    <x v="114"/>
    <x v="2"/>
    <x v="5"/>
  </r>
  <r>
    <x v="115"/>
    <x v="115"/>
    <x v="115"/>
    <x v="5"/>
    <x v="5"/>
  </r>
  <r>
    <x v="116"/>
    <x v="116"/>
    <x v="116"/>
    <x v="2"/>
    <x v="5"/>
  </r>
  <r>
    <x v="117"/>
    <x v="117"/>
    <x v="117"/>
    <x v="1"/>
    <x v="5"/>
  </r>
  <r>
    <x v="118"/>
    <x v="118"/>
    <x v="118"/>
    <x v="4"/>
    <x v="5"/>
  </r>
  <r>
    <x v="119"/>
    <x v="119"/>
    <x v="119"/>
    <x v="3"/>
    <x v="5"/>
  </r>
  <r>
    <x v="120"/>
    <x v="120"/>
    <x v="120"/>
    <x v="6"/>
    <x v="5"/>
  </r>
  <r>
    <x v="121"/>
    <x v="121"/>
    <x v="121"/>
    <x v="4"/>
    <x v="5"/>
  </r>
  <r>
    <x v="122"/>
    <x v="122"/>
    <x v="122"/>
    <x v="6"/>
    <x v="5"/>
  </r>
  <r>
    <x v="123"/>
    <x v="123"/>
    <x v="123"/>
    <x v="4"/>
    <x v="5"/>
  </r>
  <r>
    <x v="124"/>
    <x v="124"/>
    <x v="124"/>
    <x v="3"/>
    <x v="5"/>
  </r>
  <r>
    <x v="125"/>
    <x v="125"/>
    <x v="125"/>
    <x v="4"/>
    <x v="5"/>
  </r>
  <r>
    <x v="126"/>
    <x v="126"/>
    <x v="126"/>
    <x v="1"/>
    <x v="5"/>
  </r>
  <r>
    <x v="127"/>
    <x v="127"/>
    <x v="127"/>
    <x v="1"/>
    <x v="5"/>
  </r>
  <r>
    <x v="128"/>
    <x v="128"/>
    <x v="128"/>
    <x v="3"/>
    <x v="5"/>
  </r>
  <r>
    <x v="129"/>
    <x v="129"/>
    <x v="129"/>
    <x v="1"/>
    <x v="5"/>
  </r>
  <r>
    <x v="130"/>
    <x v="130"/>
    <x v="130"/>
    <x v="3"/>
    <x v="5"/>
  </r>
  <r>
    <x v="131"/>
    <x v="131"/>
    <x v="131"/>
    <x v="4"/>
    <x v="5"/>
  </r>
  <r>
    <x v="132"/>
    <x v="132"/>
    <x v="132"/>
    <x v="5"/>
    <x v="5"/>
  </r>
  <r>
    <x v="133"/>
    <x v="133"/>
    <x v="133"/>
    <x v="3"/>
    <x v="5"/>
  </r>
  <r>
    <x v="134"/>
    <x v="134"/>
    <x v="134"/>
    <x v="6"/>
    <x v="5"/>
  </r>
  <r>
    <x v="135"/>
    <x v="135"/>
    <x v="135"/>
    <x v="4"/>
    <x v="5"/>
  </r>
  <r>
    <x v="136"/>
    <x v="136"/>
    <x v="136"/>
    <x v="2"/>
    <x v="5"/>
  </r>
  <r>
    <x v="137"/>
    <x v="137"/>
    <x v="137"/>
    <x v="4"/>
    <x v="5"/>
  </r>
  <r>
    <x v="138"/>
    <x v="138"/>
    <x v="138"/>
    <x v="4"/>
    <x v="5"/>
  </r>
  <r>
    <x v="139"/>
    <x v="139"/>
    <x v="139"/>
    <x v="4"/>
    <x v="5"/>
  </r>
  <r>
    <x v="140"/>
    <x v="140"/>
    <x v="140"/>
    <x v="2"/>
    <x v="5"/>
  </r>
  <r>
    <x v="141"/>
    <x v="141"/>
    <x v="141"/>
    <x v="2"/>
    <x v="5"/>
  </r>
  <r>
    <x v="142"/>
    <x v="142"/>
    <x v="142"/>
    <x v="0"/>
    <x v="5"/>
  </r>
  <r>
    <x v="143"/>
    <x v="142"/>
    <x v="143"/>
    <x v="7"/>
    <x v="6"/>
  </r>
  <r>
    <x v="143"/>
    <x v="142"/>
    <x v="144"/>
    <x v="7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2" firstHeaderRow="1" firstDataRow="1" firstDataCol="1"/>
  <pivotFields count="5">
    <pivotField compact="0" showAll="0">
      <items count="1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t="default"/>
      </items>
    </pivotField>
    <pivotField compact="0" showAll="0"/>
    <pivotField compact="0" showAll="0"/>
    <pivotField axis="axisRow" compact="0" showAll="0">
      <items count="9">
        <item x="4"/>
        <item x="6"/>
        <item x="3"/>
        <item x="0"/>
        <item x="2"/>
        <item x="1"/>
        <item x="5"/>
        <item x="7"/>
        <item t="default"/>
      </items>
    </pivotField>
    <pivotField dataField="1" compact="0" showAll="0">
      <items count="9">
        <item x="5"/>
        <item x="4"/>
        <item x="1"/>
        <item x="2"/>
        <item x="3"/>
        <item x="0"/>
        <item x="6"/>
        <item x="7"/>
        <item t="default"/>
      </items>
    </pivotField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求和项:171745 益血生胶囊9.15-9.30任务" fld="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2"/>
  <sheetViews>
    <sheetView workbookViewId="0">
      <selection activeCell="B18" sqref="B18"/>
    </sheetView>
  </sheetViews>
  <sheetFormatPr defaultColWidth="9.025" defaultRowHeight="13.5" outlineLevelCol="1"/>
  <cols>
    <col min="1" max="1" width="11.4916666666667"/>
    <col min="2" max="2" width="42.95"/>
  </cols>
  <sheetData>
    <row r="3" spans="1:2">
      <c r="A3" t="s">
        <v>0</v>
      </c>
      <c r="B3" t="s">
        <v>1</v>
      </c>
    </row>
    <row r="4" spans="1:2">
      <c r="A4" t="s">
        <v>2</v>
      </c>
      <c r="B4">
        <v>384</v>
      </c>
    </row>
    <row r="5" spans="1:2">
      <c r="A5" t="s">
        <v>3</v>
      </c>
      <c r="B5">
        <v>96</v>
      </c>
    </row>
    <row r="6" spans="1:2">
      <c r="A6" t="s">
        <v>4</v>
      </c>
      <c r="B6">
        <v>432</v>
      </c>
    </row>
    <row r="7" spans="1:2">
      <c r="A7" t="s">
        <v>5</v>
      </c>
      <c r="B7">
        <v>286</v>
      </c>
    </row>
    <row r="8" spans="1:2">
      <c r="A8" t="s">
        <v>6</v>
      </c>
      <c r="B8">
        <v>366</v>
      </c>
    </row>
    <row r="9" spans="1:2">
      <c r="A9" t="s">
        <v>7</v>
      </c>
      <c r="B9">
        <v>468</v>
      </c>
    </row>
    <row r="10" spans="1:2">
      <c r="A10" t="s">
        <v>8</v>
      </c>
      <c r="B10">
        <v>78</v>
      </c>
    </row>
    <row r="11" spans="1:2">
      <c r="A11" t="s">
        <v>9</v>
      </c>
      <c r="B11">
        <v>2110</v>
      </c>
    </row>
    <row r="12" spans="1:2">
      <c r="A12" t="s">
        <v>10</v>
      </c>
      <c r="B12">
        <v>4220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workbookViewId="0">
      <selection activeCell="C9" sqref="C9"/>
    </sheetView>
  </sheetViews>
  <sheetFormatPr defaultColWidth="9" defaultRowHeight="37" customHeight="1" outlineLevelCol="6"/>
  <cols>
    <col min="1" max="1" width="6.24166666666667" style="22" customWidth="1"/>
    <col min="2" max="2" width="14.125" style="22" customWidth="1"/>
    <col min="3" max="3" width="33" style="23" customWidth="1"/>
    <col min="4" max="4" width="16.5" style="22" customWidth="1"/>
    <col min="5" max="5" width="24" style="24" customWidth="1"/>
    <col min="6" max="6" width="14.75" style="24" customWidth="1"/>
    <col min="7" max="7" width="12.625"/>
  </cols>
  <sheetData>
    <row r="1" customHeight="1" spans="1:7">
      <c r="A1" s="25" t="s">
        <v>11</v>
      </c>
      <c r="B1" s="26" t="s">
        <v>12</v>
      </c>
      <c r="C1" s="26" t="s">
        <v>13</v>
      </c>
      <c r="D1" s="26" t="s">
        <v>0</v>
      </c>
      <c r="E1" s="27" t="s">
        <v>14</v>
      </c>
      <c r="F1" s="1" t="s">
        <v>15</v>
      </c>
      <c r="G1" s="1" t="s">
        <v>16</v>
      </c>
    </row>
    <row r="2" customHeight="1" spans="1:7">
      <c r="A2" s="28">
        <v>1</v>
      </c>
      <c r="B2" s="29">
        <v>307</v>
      </c>
      <c r="C2" s="30" t="s">
        <v>17</v>
      </c>
      <c r="D2" s="29" t="s">
        <v>5</v>
      </c>
      <c r="E2" s="1">
        <v>50</v>
      </c>
      <c r="F2" s="1"/>
      <c r="G2" s="8">
        <f>F2/E2</f>
        <v>0</v>
      </c>
    </row>
    <row r="3" customHeight="1" spans="1:7">
      <c r="A3" s="28">
        <v>2</v>
      </c>
      <c r="B3" s="29">
        <v>517</v>
      </c>
      <c r="C3" s="30" t="s">
        <v>18</v>
      </c>
      <c r="D3" s="29" t="s">
        <v>7</v>
      </c>
      <c r="E3" s="1">
        <v>20</v>
      </c>
      <c r="F3" s="1">
        <v>1</v>
      </c>
      <c r="G3" s="8">
        <f t="shared" ref="G3:G34" si="0">F3/E3</f>
        <v>0.05</v>
      </c>
    </row>
    <row r="4" customHeight="1" spans="1:7">
      <c r="A4" s="28">
        <v>3</v>
      </c>
      <c r="B4" s="29">
        <v>114685</v>
      </c>
      <c r="C4" s="30" t="s">
        <v>19</v>
      </c>
      <c r="D4" s="29" t="s">
        <v>5</v>
      </c>
      <c r="E4" s="1">
        <v>20</v>
      </c>
      <c r="F4" s="1"/>
      <c r="G4" s="8">
        <f t="shared" si="0"/>
        <v>0</v>
      </c>
    </row>
    <row r="5" customHeight="1" spans="1:7">
      <c r="A5" s="28">
        <v>4</v>
      </c>
      <c r="B5" s="29">
        <v>582</v>
      </c>
      <c r="C5" s="30" t="s">
        <v>20</v>
      </c>
      <c r="D5" s="29" t="s">
        <v>7</v>
      </c>
      <c r="E5" s="1">
        <v>20</v>
      </c>
      <c r="F5" s="1"/>
      <c r="G5" s="8">
        <f t="shared" si="0"/>
        <v>0</v>
      </c>
    </row>
    <row r="6" customHeight="1" spans="1:7">
      <c r="A6" s="28">
        <v>5</v>
      </c>
      <c r="B6" s="29">
        <v>337</v>
      </c>
      <c r="C6" s="30" t="s">
        <v>21</v>
      </c>
      <c r="D6" s="29" t="s">
        <v>5</v>
      </c>
      <c r="E6" s="1">
        <v>24</v>
      </c>
      <c r="F6" s="1"/>
      <c r="G6" s="8">
        <f t="shared" si="0"/>
        <v>0</v>
      </c>
    </row>
    <row r="7" customHeight="1" spans="1:7">
      <c r="A7" s="28">
        <v>6</v>
      </c>
      <c r="B7" s="29">
        <v>399</v>
      </c>
      <c r="C7" s="30" t="s">
        <v>22</v>
      </c>
      <c r="D7" s="29" t="s">
        <v>5</v>
      </c>
      <c r="E7" s="1">
        <v>30</v>
      </c>
      <c r="F7" s="1"/>
      <c r="G7" s="8">
        <f t="shared" si="0"/>
        <v>0</v>
      </c>
    </row>
    <row r="8" customHeight="1" spans="1:7">
      <c r="A8" s="28">
        <v>7</v>
      </c>
      <c r="B8" s="29">
        <v>343</v>
      </c>
      <c r="C8" s="30" t="s">
        <v>23</v>
      </c>
      <c r="D8" s="29" t="s">
        <v>7</v>
      </c>
      <c r="E8" s="1">
        <v>20</v>
      </c>
      <c r="F8" s="1"/>
      <c r="G8" s="8">
        <f t="shared" si="0"/>
        <v>0</v>
      </c>
    </row>
    <row r="9" customHeight="1" spans="1:7">
      <c r="A9" s="28">
        <v>8</v>
      </c>
      <c r="B9" s="29">
        <v>106399</v>
      </c>
      <c r="C9" s="30" t="s">
        <v>24</v>
      </c>
      <c r="D9" s="29" t="s">
        <v>6</v>
      </c>
      <c r="E9" s="1">
        <v>18</v>
      </c>
      <c r="F9" s="1"/>
      <c r="G9" s="8">
        <f t="shared" si="0"/>
        <v>0</v>
      </c>
    </row>
    <row r="10" customHeight="1" spans="1:7">
      <c r="A10" s="28">
        <v>9</v>
      </c>
      <c r="B10" s="29">
        <v>571</v>
      </c>
      <c r="C10" s="30" t="s">
        <v>25</v>
      </c>
      <c r="D10" s="29" t="s">
        <v>4</v>
      </c>
      <c r="E10" s="1">
        <v>18</v>
      </c>
      <c r="F10" s="1"/>
      <c r="G10" s="8">
        <f t="shared" si="0"/>
        <v>0</v>
      </c>
    </row>
    <row r="11" customHeight="1" spans="1:7">
      <c r="A11" s="28">
        <v>10</v>
      </c>
      <c r="B11" s="29">
        <v>730</v>
      </c>
      <c r="C11" s="30" t="s">
        <v>26</v>
      </c>
      <c r="D11" s="29" t="s">
        <v>6</v>
      </c>
      <c r="E11" s="1">
        <v>18</v>
      </c>
      <c r="F11" s="1"/>
      <c r="G11" s="8">
        <f t="shared" si="0"/>
        <v>0</v>
      </c>
    </row>
    <row r="12" customHeight="1" spans="1:7">
      <c r="A12" s="28">
        <v>11</v>
      </c>
      <c r="B12" s="29">
        <v>341</v>
      </c>
      <c r="C12" s="30" t="s">
        <v>27</v>
      </c>
      <c r="D12" s="29" t="s">
        <v>2</v>
      </c>
      <c r="E12" s="1">
        <v>18</v>
      </c>
      <c r="F12" s="1"/>
      <c r="G12" s="8">
        <f t="shared" si="0"/>
        <v>0</v>
      </c>
    </row>
    <row r="13" customHeight="1" spans="1:7">
      <c r="A13" s="28">
        <v>12</v>
      </c>
      <c r="B13" s="29">
        <v>117491</v>
      </c>
      <c r="C13" s="30" t="s">
        <v>28</v>
      </c>
      <c r="D13" s="29" t="s">
        <v>7</v>
      </c>
      <c r="E13" s="1">
        <v>18</v>
      </c>
      <c r="F13" s="1"/>
      <c r="G13" s="8">
        <f t="shared" si="0"/>
        <v>0</v>
      </c>
    </row>
    <row r="14" customHeight="1" spans="1:7">
      <c r="A14" s="28">
        <v>13</v>
      </c>
      <c r="B14" s="29">
        <v>365</v>
      </c>
      <c r="C14" s="30" t="s">
        <v>29</v>
      </c>
      <c r="D14" s="29" t="s">
        <v>7</v>
      </c>
      <c r="E14" s="1">
        <v>18</v>
      </c>
      <c r="F14" s="1"/>
      <c r="G14" s="8">
        <f t="shared" si="0"/>
        <v>0</v>
      </c>
    </row>
    <row r="15" customHeight="1" spans="1:7">
      <c r="A15" s="28">
        <v>14</v>
      </c>
      <c r="B15" s="29">
        <v>385</v>
      </c>
      <c r="C15" s="30" t="s">
        <v>30</v>
      </c>
      <c r="D15" s="29" t="s">
        <v>8</v>
      </c>
      <c r="E15" s="1">
        <v>18</v>
      </c>
      <c r="F15" s="1"/>
      <c r="G15" s="8">
        <f t="shared" si="0"/>
        <v>0</v>
      </c>
    </row>
    <row r="16" customHeight="1" spans="1:7">
      <c r="A16" s="28">
        <v>15</v>
      </c>
      <c r="B16" s="29">
        <v>107658</v>
      </c>
      <c r="C16" s="30" t="s">
        <v>31</v>
      </c>
      <c r="D16" s="29" t="s">
        <v>6</v>
      </c>
      <c r="E16" s="1">
        <v>18</v>
      </c>
      <c r="F16" s="1"/>
      <c r="G16" s="8">
        <f t="shared" si="0"/>
        <v>0</v>
      </c>
    </row>
    <row r="17" customHeight="1" spans="1:7">
      <c r="A17" s="28">
        <v>16</v>
      </c>
      <c r="B17" s="29">
        <v>106066</v>
      </c>
      <c r="C17" s="30" t="s">
        <v>32</v>
      </c>
      <c r="D17" s="29" t="s">
        <v>5</v>
      </c>
      <c r="E17" s="1">
        <v>18</v>
      </c>
      <c r="F17" s="1"/>
      <c r="G17" s="8">
        <f t="shared" si="0"/>
        <v>0</v>
      </c>
    </row>
    <row r="18" customHeight="1" spans="1:7">
      <c r="A18" s="28">
        <v>17</v>
      </c>
      <c r="B18" s="29">
        <v>108656</v>
      </c>
      <c r="C18" s="30" t="s">
        <v>33</v>
      </c>
      <c r="D18" s="29" t="s">
        <v>8</v>
      </c>
      <c r="E18" s="1">
        <v>18</v>
      </c>
      <c r="F18" s="1"/>
      <c r="G18" s="8">
        <f t="shared" si="0"/>
        <v>0</v>
      </c>
    </row>
    <row r="19" customHeight="1" spans="1:7">
      <c r="A19" s="28">
        <v>18</v>
      </c>
      <c r="B19" s="29">
        <v>585</v>
      </c>
      <c r="C19" s="30" t="s">
        <v>34</v>
      </c>
      <c r="D19" s="29" t="s">
        <v>7</v>
      </c>
      <c r="E19" s="1">
        <v>18</v>
      </c>
      <c r="F19" s="1"/>
      <c r="G19" s="8">
        <f t="shared" si="0"/>
        <v>0</v>
      </c>
    </row>
    <row r="20" customHeight="1" spans="1:7">
      <c r="A20" s="28">
        <v>19</v>
      </c>
      <c r="B20" s="29">
        <v>546</v>
      </c>
      <c r="C20" s="30" t="s">
        <v>35</v>
      </c>
      <c r="D20" s="29" t="s">
        <v>4</v>
      </c>
      <c r="E20" s="1">
        <v>18</v>
      </c>
      <c r="F20" s="1"/>
      <c r="G20" s="8">
        <f t="shared" si="0"/>
        <v>0</v>
      </c>
    </row>
    <row r="21" customHeight="1" spans="1:7">
      <c r="A21" s="28">
        <v>20</v>
      </c>
      <c r="B21" s="29">
        <v>111219</v>
      </c>
      <c r="C21" s="30" t="s">
        <v>36</v>
      </c>
      <c r="D21" s="29" t="s">
        <v>7</v>
      </c>
      <c r="E21" s="1">
        <v>18</v>
      </c>
      <c r="F21" s="1">
        <v>2</v>
      </c>
      <c r="G21" s="8">
        <f t="shared" si="0"/>
        <v>0.111111111111111</v>
      </c>
    </row>
    <row r="22" customHeight="1" spans="1:7">
      <c r="A22" s="28">
        <v>21</v>
      </c>
      <c r="B22" s="29">
        <v>373</v>
      </c>
      <c r="C22" s="30" t="s">
        <v>37</v>
      </c>
      <c r="D22" s="29" t="s">
        <v>4</v>
      </c>
      <c r="E22" s="1">
        <v>18</v>
      </c>
      <c r="F22" s="1"/>
      <c r="G22" s="8">
        <f t="shared" si="0"/>
        <v>0</v>
      </c>
    </row>
    <row r="23" customHeight="1" spans="1:7">
      <c r="A23" s="28">
        <v>22</v>
      </c>
      <c r="B23" s="29">
        <v>742</v>
      </c>
      <c r="C23" s="30" t="s">
        <v>38</v>
      </c>
      <c r="D23" s="29" t="s">
        <v>5</v>
      </c>
      <c r="E23" s="1">
        <v>18</v>
      </c>
      <c r="F23" s="1"/>
      <c r="G23" s="8">
        <f t="shared" si="0"/>
        <v>0</v>
      </c>
    </row>
    <row r="24" customHeight="1" spans="1:7">
      <c r="A24" s="28">
        <v>23</v>
      </c>
      <c r="B24" s="29">
        <v>707</v>
      </c>
      <c r="C24" s="30" t="s">
        <v>39</v>
      </c>
      <c r="D24" s="29" t="s">
        <v>4</v>
      </c>
      <c r="E24" s="1">
        <v>18</v>
      </c>
      <c r="F24" s="1"/>
      <c r="G24" s="8">
        <f t="shared" si="0"/>
        <v>0</v>
      </c>
    </row>
    <row r="25" customHeight="1" spans="1:7">
      <c r="A25" s="28">
        <v>24</v>
      </c>
      <c r="B25" s="29">
        <v>357</v>
      </c>
      <c r="C25" s="30" t="s">
        <v>40</v>
      </c>
      <c r="D25" s="29" t="s">
        <v>7</v>
      </c>
      <c r="E25" s="1">
        <v>18</v>
      </c>
      <c r="F25" s="1"/>
      <c r="G25" s="8">
        <f t="shared" si="0"/>
        <v>0</v>
      </c>
    </row>
    <row r="26" customHeight="1" spans="1:7">
      <c r="A26" s="28">
        <v>25</v>
      </c>
      <c r="B26" s="29">
        <v>511</v>
      </c>
      <c r="C26" s="30" t="s">
        <v>41</v>
      </c>
      <c r="D26" s="29" t="s">
        <v>4</v>
      </c>
      <c r="E26" s="1">
        <v>18</v>
      </c>
      <c r="F26" s="1"/>
      <c r="G26" s="8">
        <f t="shared" si="0"/>
        <v>0</v>
      </c>
    </row>
    <row r="27" customHeight="1" spans="1:7">
      <c r="A27" s="28">
        <v>26</v>
      </c>
      <c r="B27" s="29">
        <v>712</v>
      </c>
      <c r="C27" s="30" t="s">
        <v>42</v>
      </c>
      <c r="D27" s="29" t="s">
        <v>4</v>
      </c>
      <c r="E27" s="1">
        <v>18</v>
      </c>
      <c r="F27" s="1"/>
      <c r="G27" s="8">
        <f t="shared" si="0"/>
        <v>0</v>
      </c>
    </row>
    <row r="28" customHeight="1" spans="1:7">
      <c r="A28" s="28">
        <v>27</v>
      </c>
      <c r="B28" s="29">
        <v>111400</v>
      </c>
      <c r="C28" s="30" t="s">
        <v>43</v>
      </c>
      <c r="D28" s="29" t="s">
        <v>2</v>
      </c>
      <c r="E28" s="1">
        <v>18</v>
      </c>
      <c r="F28" s="1"/>
      <c r="G28" s="8">
        <f t="shared" si="0"/>
        <v>0</v>
      </c>
    </row>
    <row r="29" customHeight="1" spans="1:7">
      <c r="A29" s="28">
        <v>28</v>
      </c>
      <c r="B29" s="29">
        <v>118074</v>
      </c>
      <c r="C29" s="30" t="s">
        <v>44</v>
      </c>
      <c r="D29" s="29" t="s">
        <v>4</v>
      </c>
      <c r="E29" s="1">
        <v>18</v>
      </c>
      <c r="F29" s="1"/>
      <c r="G29" s="8">
        <f t="shared" si="0"/>
        <v>0</v>
      </c>
    </row>
    <row r="30" customHeight="1" spans="1:7">
      <c r="A30" s="28">
        <v>29</v>
      </c>
      <c r="B30" s="29">
        <v>114844</v>
      </c>
      <c r="C30" s="30" t="s">
        <v>45</v>
      </c>
      <c r="D30" s="29" t="s">
        <v>7</v>
      </c>
      <c r="E30" s="1">
        <v>18</v>
      </c>
      <c r="F30" s="1"/>
      <c r="G30" s="8">
        <f t="shared" si="0"/>
        <v>0</v>
      </c>
    </row>
    <row r="31" customHeight="1" spans="1:7">
      <c r="A31" s="28">
        <v>30</v>
      </c>
      <c r="B31" s="29">
        <v>54</v>
      </c>
      <c r="C31" s="30" t="s">
        <v>46</v>
      </c>
      <c r="D31" s="29" t="s">
        <v>3</v>
      </c>
      <c r="E31" s="1">
        <v>18</v>
      </c>
      <c r="F31" s="1"/>
      <c r="G31" s="8">
        <f t="shared" si="0"/>
        <v>0</v>
      </c>
    </row>
    <row r="32" customHeight="1" spans="1:7">
      <c r="A32" s="28">
        <v>31</v>
      </c>
      <c r="B32" s="29">
        <v>377</v>
      </c>
      <c r="C32" s="30" t="s">
        <v>47</v>
      </c>
      <c r="D32" s="29" t="s">
        <v>4</v>
      </c>
      <c r="E32" s="1">
        <v>18</v>
      </c>
      <c r="F32" s="1"/>
      <c r="G32" s="8">
        <f t="shared" si="0"/>
        <v>0</v>
      </c>
    </row>
    <row r="33" customHeight="1" spans="1:7">
      <c r="A33" s="28">
        <v>32</v>
      </c>
      <c r="B33" s="29">
        <v>726</v>
      </c>
      <c r="C33" s="30" t="s">
        <v>48</v>
      </c>
      <c r="D33" s="29" t="s">
        <v>7</v>
      </c>
      <c r="E33" s="1">
        <v>18</v>
      </c>
      <c r="F33" s="1"/>
      <c r="G33" s="8">
        <f t="shared" si="0"/>
        <v>0</v>
      </c>
    </row>
    <row r="34" customHeight="1" spans="1:7">
      <c r="A34" s="28">
        <v>33</v>
      </c>
      <c r="B34" s="29">
        <v>105267</v>
      </c>
      <c r="C34" s="30" t="s">
        <v>49</v>
      </c>
      <c r="D34" s="29" t="s">
        <v>7</v>
      </c>
      <c r="E34" s="1">
        <v>18</v>
      </c>
      <c r="F34" s="1"/>
      <c r="G34" s="8">
        <f t="shared" si="0"/>
        <v>0</v>
      </c>
    </row>
    <row r="35" customHeight="1" spans="1:7">
      <c r="A35" s="28">
        <v>34</v>
      </c>
      <c r="B35" s="29">
        <v>724</v>
      </c>
      <c r="C35" s="30" t="s">
        <v>50</v>
      </c>
      <c r="D35" s="29" t="s">
        <v>4</v>
      </c>
      <c r="E35" s="1">
        <v>18</v>
      </c>
      <c r="F35" s="1"/>
      <c r="G35" s="8">
        <f t="shared" ref="G35:G66" si="1">F35/E35</f>
        <v>0</v>
      </c>
    </row>
    <row r="36" customHeight="1" spans="1:7">
      <c r="A36" s="28">
        <v>35</v>
      </c>
      <c r="B36" s="29">
        <v>379</v>
      </c>
      <c r="C36" s="30" t="s">
        <v>51</v>
      </c>
      <c r="D36" s="29" t="s">
        <v>7</v>
      </c>
      <c r="E36" s="1">
        <v>18</v>
      </c>
      <c r="F36" s="1"/>
      <c r="G36" s="8">
        <f t="shared" si="1"/>
        <v>0</v>
      </c>
    </row>
    <row r="37" customHeight="1" spans="1:7">
      <c r="A37" s="28">
        <v>36</v>
      </c>
      <c r="B37" s="29">
        <v>581</v>
      </c>
      <c r="C37" s="30" t="s">
        <v>52</v>
      </c>
      <c r="D37" s="29" t="s">
        <v>7</v>
      </c>
      <c r="E37" s="1">
        <v>18</v>
      </c>
      <c r="F37" s="1"/>
      <c r="G37" s="8">
        <f t="shared" si="1"/>
        <v>0</v>
      </c>
    </row>
    <row r="38" customHeight="1" spans="1:7">
      <c r="A38" s="28">
        <v>37</v>
      </c>
      <c r="B38" s="29">
        <v>737</v>
      </c>
      <c r="C38" s="30" t="s">
        <v>53</v>
      </c>
      <c r="D38" s="29" t="s">
        <v>4</v>
      </c>
      <c r="E38" s="1">
        <v>18</v>
      </c>
      <c r="F38" s="1"/>
      <c r="G38" s="8">
        <f t="shared" si="1"/>
        <v>0</v>
      </c>
    </row>
    <row r="39" customHeight="1" spans="1:7">
      <c r="A39" s="28">
        <v>38</v>
      </c>
      <c r="B39" s="29">
        <v>359</v>
      </c>
      <c r="C39" s="30" t="s">
        <v>54</v>
      </c>
      <c r="D39" s="29" t="s">
        <v>7</v>
      </c>
      <c r="E39" s="1">
        <v>18</v>
      </c>
      <c r="F39" s="1"/>
      <c r="G39" s="8">
        <f t="shared" si="1"/>
        <v>0</v>
      </c>
    </row>
    <row r="40" customHeight="1" spans="1:7">
      <c r="A40" s="28">
        <v>39</v>
      </c>
      <c r="B40" s="29">
        <v>114286</v>
      </c>
      <c r="C40" s="30" t="s">
        <v>55</v>
      </c>
      <c r="D40" s="29" t="s">
        <v>6</v>
      </c>
      <c r="E40" s="1">
        <v>18</v>
      </c>
      <c r="F40" s="1"/>
      <c r="G40" s="8">
        <f t="shared" si="1"/>
        <v>0</v>
      </c>
    </row>
    <row r="41" customHeight="1" spans="1:7">
      <c r="A41" s="28">
        <v>40</v>
      </c>
      <c r="B41" s="29">
        <v>514</v>
      </c>
      <c r="C41" s="30" t="s">
        <v>56</v>
      </c>
      <c r="D41" s="29" t="s">
        <v>8</v>
      </c>
      <c r="E41" s="1">
        <v>18</v>
      </c>
      <c r="F41" s="1"/>
      <c r="G41" s="8">
        <f t="shared" si="1"/>
        <v>0</v>
      </c>
    </row>
    <row r="42" customHeight="1" spans="1:7">
      <c r="A42" s="28">
        <v>41</v>
      </c>
      <c r="B42" s="29">
        <v>744</v>
      </c>
      <c r="C42" s="30" t="s">
        <v>57</v>
      </c>
      <c r="D42" s="29" t="s">
        <v>5</v>
      </c>
      <c r="E42" s="1">
        <v>18</v>
      </c>
      <c r="F42" s="1"/>
      <c r="G42" s="8">
        <f t="shared" si="1"/>
        <v>0</v>
      </c>
    </row>
    <row r="43" customHeight="1" spans="1:7">
      <c r="A43" s="28">
        <v>42</v>
      </c>
      <c r="B43" s="29">
        <v>746</v>
      </c>
      <c r="C43" s="30" t="s">
        <v>58</v>
      </c>
      <c r="D43" s="29" t="s">
        <v>2</v>
      </c>
      <c r="E43" s="1">
        <v>18</v>
      </c>
      <c r="F43" s="1"/>
      <c r="G43" s="8">
        <f t="shared" si="1"/>
        <v>0</v>
      </c>
    </row>
    <row r="44" customHeight="1" spans="1:7">
      <c r="A44" s="28">
        <v>43</v>
      </c>
      <c r="B44" s="29">
        <v>120844</v>
      </c>
      <c r="C44" s="30" t="s">
        <v>59</v>
      </c>
      <c r="D44" s="29" t="s">
        <v>6</v>
      </c>
      <c r="E44" s="1">
        <v>12</v>
      </c>
      <c r="F44" s="1"/>
      <c r="G44" s="8">
        <f t="shared" si="1"/>
        <v>0</v>
      </c>
    </row>
    <row r="45" customHeight="1" spans="1:7">
      <c r="A45" s="28">
        <v>44</v>
      </c>
      <c r="B45" s="29">
        <v>103198</v>
      </c>
      <c r="C45" s="30" t="s">
        <v>60</v>
      </c>
      <c r="D45" s="29" t="s">
        <v>7</v>
      </c>
      <c r="E45" s="1">
        <v>18</v>
      </c>
      <c r="F45" s="1"/>
      <c r="G45" s="8">
        <f t="shared" si="1"/>
        <v>0</v>
      </c>
    </row>
    <row r="46" customHeight="1" spans="1:7">
      <c r="A46" s="28">
        <v>45</v>
      </c>
      <c r="B46" s="29">
        <v>709</v>
      </c>
      <c r="C46" s="30" t="s">
        <v>61</v>
      </c>
      <c r="D46" s="29" t="s">
        <v>6</v>
      </c>
      <c r="E46" s="1">
        <v>18</v>
      </c>
      <c r="F46" s="1"/>
      <c r="G46" s="8">
        <f t="shared" si="1"/>
        <v>0</v>
      </c>
    </row>
    <row r="47" customHeight="1" spans="1:7">
      <c r="A47" s="28">
        <v>46</v>
      </c>
      <c r="B47" s="29">
        <v>747</v>
      </c>
      <c r="C47" s="30" t="s">
        <v>62</v>
      </c>
      <c r="D47" s="29" t="s">
        <v>6</v>
      </c>
      <c r="E47" s="1">
        <v>12</v>
      </c>
      <c r="F47" s="1"/>
      <c r="G47" s="8">
        <f t="shared" si="1"/>
        <v>0</v>
      </c>
    </row>
    <row r="48" customHeight="1" spans="1:7">
      <c r="A48" s="28">
        <v>47</v>
      </c>
      <c r="B48" s="29">
        <v>104428</v>
      </c>
      <c r="C48" s="30" t="s">
        <v>63</v>
      </c>
      <c r="D48" s="29" t="s">
        <v>3</v>
      </c>
      <c r="E48" s="1">
        <v>18</v>
      </c>
      <c r="F48" s="1"/>
      <c r="G48" s="8">
        <f t="shared" si="1"/>
        <v>0</v>
      </c>
    </row>
    <row r="49" customHeight="1" spans="1:7">
      <c r="A49" s="28">
        <v>48</v>
      </c>
      <c r="B49" s="29">
        <v>513</v>
      </c>
      <c r="C49" s="30" t="s">
        <v>64</v>
      </c>
      <c r="D49" s="29" t="s">
        <v>6</v>
      </c>
      <c r="E49" s="1">
        <v>18</v>
      </c>
      <c r="F49" s="1"/>
      <c r="G49" s="8">
        <f t="shared" si="1"/>
        <v>0</v>
      </c>
    </row>
    <row r="50" customHeight="1" spans="1:7">
      <c r="A50" s="28">
        <v>49</v>
      </c>
      <c r="B50" s="29">
        <v>105910</v>
      </c>
      <c r="C50" s="30" t="s">
        <v>65</v>
      </c>
      <c r="D50" s="29" t="s">
        <v>5</v>
      </c>
      <c r="E50" s="1">
        <v>12</v>
      </c>
      <c r="F50" s="1"/>
      <c r="G50" s="8">
        <f t="shared" si="1"/>
        <v>0</v>
      </c>
    </row>
    <row r="51" customHeight="1" spans="1:7">
      <c r="A51" s="28">
        <v>50</v>
      </c>
      <c r="B51" s="29">
        <v>387</v>
      </c>
      <c r="C51" s="30" t="s">
        <v>66</v>
      </c>
      <c r="D51" s="29" t="s">
        <v>4</v>
      </c>
      <c r="E51" s="1">
        <v>18</v>
      </c>
      <c r="F51" s="1"/>
      <c r="G51" s="8">
        <f t="shared" si="1"/>
        <v>0</v>
      </c>
    </row>
    <row r="52" customHeight="1" spans="1:7">
      <c r="A52" s="28">
        <v>51</v>
      </c>
      <c r="B52" s="29">
        <v>106569</v>
      </c>
      <c r="C52" s="30" t="s">
        <v>67</v>
      </c>
      <c r="D52" s="29" t="s">
        <v>6</v>
      </c>
      <c r="E52" s="1">
        <v>18</v>
      </c>
      <c r="F52" s="1"/>
      <c r="G52" s="8">
        <f t="shared" si="1"/>
        <v>0</v>
      </c>
    </row>
    <row r="53" customHeight="1" spans="1:7">
      <c r="A53" s="28">
        <v>52</v>
      </c>
      <c r="B53" s="29">
        <v>102934</v>
      </c>
      <c r="C53" s="30" t="s">
        <v>68</v>
      </c>
      <c r="D53" s="29" t="s">
        <v>7</v>
      </c>
      <c r="E53" s="1">
        <v>18</v>
      </c>
      <c r="F53" s="1"/>
      <c r="G53" s="8">
        <f t="shared" si="1"/>
        <v>0</v>
      </c>
    </row>
    <row r="54" customHeight="1" spans="1:7">
      <c r="A54" s="28">
        <v>53</v>
      </c>
      <c r="B54" s="29">
        <v>101453</v>
      </c>
      <c r="C54" s="30" t="s">
        <v>69</v>
      </c>
      <c r="D54" s="29" t="s">
        <v>6</v>
      </c>
      <c r="E54" s="1">
        <v>18</v>
      </c>
      <c r="F54" s="1"/>
      <c r="G54" s="8">
        <f t="shared" si="1"/>
        <v>0</v>
      </c>
    </row>
    <row r="55" customHeight="1" spans="1:7">
      <c r="A55" s="28">
        <v>54</v>
      </c>
      <c r="B55" s="29">
        <v>717</v>
      </c>
      <c r="C55" s="30" t="s">
        <v>70</v>
      </c>
      <c r="D55" s="29" t="s">
        <v>2</v>
      </c>
      <c r="E55" s="1">
        <v>18</v>
      </c>
      <c r="F55" s="1"/>
      <c r="G55" s="8">
        <f t="shared" si="1"/>
        <v>0</v>
      </c>
    </row>
    <row r="56" customHeight="1" spans="1:7">
      <c r="A56" s="28">
        <v>55</v>
      </c>
      <c r="B56" s="29">
        <v>578</v>
      </c>
      <c r="C56" s="30" t="s">
        <v>71</v>
      </c>
      <c r="D56" s="29" t="s">
        <v>7</v>
      </c>
      <c r="E56" s="1">
        <v>12</v>
      </c>
      <c r="F56" s="1"/>
      <c r="G56" s="8">
        <f t="shared" si="1"/>
        <v>0</v>
      </c>
    </row>
    <row r="57" customHeight="1" spans="1:7">
      <c r="A57" s="28">
        <v>56</v>
      </c>
      <c r="B57" s="29">
        <v>114622</v>
      </c>
      <c r="C57" s="30" t="s">
        <v>72</v>
      </c>
      <c r="D57" s="29" t="s">
        <v>7</v>
      </c>
      <c r="E57" s="1">
        <v>18</v>
      </c>
      <c r="F57" s="1"/>
      <c r="G57" s="8">
        <f t="shared" si="1"/>
        <v>0</v>
      </c>
    </row>
    <row r="58" customHeight="1" spans="1:7">
      <c r="A58" s="28">
        <v>57</v>
      </c>
      <c r="B58" s="29">
        <v>598</v>
      </c>
      <c r="C58" s="30" t="s">
        <v>73</v>
      </c>
      <c r="D58" s="29" t="s">
        <v>4</v>
      </c>
      <c r="E58" s="1">
        <v>18</v>
      </c>
      <c r="F58" s="1">
        <v>2</v>
      </c>
      <c r="G58" s="8">
        <f t="shared" si="1"/>
        <v>0.111111111111111</v>
      </c>
    </row>
    <row r="59" customHeight="1" spans="1:7">
      <c r="A59" s="28">
        <v>58</v>
      </c>
      <c r="B59" s="29">
        <v>117184</v>
      </c>
      <c r="C59" s="30" t="s">
        <v>74</v>
      </c>
      <c r="D59" s="29" t="s">
        <v>4</v>
      </c>
      <c r="E59" s="1">
        <v>12</v>
      </c>
      <c r="F59" s="1"/>
      <c r="G59" s="8">
        <f t="shared" si="1"/>
        <v>0</v>
      </c>
    </row>
    <row r="60" customHeight="1" spans="1:7">
      <c r="A60" s="28">
        <v>59</v>
      </c>
      <c r="B60" s="29">
        <v>721</v>
      </c>
      <c r="C60" s="30" t="s">
        <v>75</v>
      </c>
      <c r="D60" s="29" t="s">
        <v>2</v>
      </c>
      <c r="E60" s="1">
        <v>18</v>
      </c>
      <c r="F60" s="1"/>
      <c r="G60" s="8">
        <f t="shared" si="1"/>
        <v>0</v>
      </c>
    </row>
    <row r="61" customHeight="1" spans="1:7">
      <c r="A61" s="28">
        <v>60</v>
      </c>
      <c r="B61" s="29">
        <v>391</v>
      </c>
      <c r="C61" s="30" t="s">
        <v>76</v>
      </c>
      <c r="D61" s="29" t="s">
        <v>7</v>
      </c>
      <c r="E61" s="1">
        <v>12</v>
      </c>
      <c r="F61" s="1"/>
      <c r="G61" s="8">
        <f t="shared" si="1"/>
        <v>0</v>
      </c>
    </row>
    <row r="62" customHeight="1" spans="1:7">
      <c r="A62" s="28">
        <v>61</v>
      </c>
      <c r="B62" s="29">
        <v>716</v>
      </c>
      <c r="C62" s="30" t="s">
        <v>77</v>
      </c>
      <c r="D62" s="29" t="s">
        <v>2</v>
      </c>
      <c r="E62" s="1">
        <v>18</v>
      </c>
      <c r="F62" s="1"/>
      <c r="G62" s="8">
        <f t="shared" si="1"/>
        <v>0</v>
      </c>
    </row>
    <row r="63" customHeight="1" spans="1:7">
      <c r="A63" s="28">
        <v>62</v>
      </c>
      <c r="B63" s="29">
        <v>103639</v>
      </c>
      <c r="C63" s="30" t="s">
        <v>78</v>
      </c>
      <c r="D63" s="29" t="s">
        <v>4</v>
      </c>
      <c r="E63" s="1">
        <v>12</v>
      </c>
      <c r="F63" s="1"/>
      <c r="G63" s="8">
        <f t="shared" si="1"/>
        <v>0</v>
      </c>
    </row>
    <row r="64" customHeight="1" spans="1:7">
      <c r="A64" s="28">
        <v>63</v>
      </c>
      <c r="B64" s="29">
        <v>587</v>
      </c>
      <c r="C64" s="30" t="s">
        <v>79</v>
      </c>
      <c r="D64" s="29" t="s">
        <v>2</v>
      </c>
      <c r="E64" s="1">
        <v>12</v>
      </c>
      <c r="F64" s="1"/>
      <c r="G64" s="8">
        <f t="shared" si="1"/>
        <v>0</v>
      </c>
    </row>
    <row r="65" customHeight="1" spans="1:7">
      <c r="A65" s="28">
        <v>64</v>
      </c>
      <c r="B65" s="29">
        <v>108277</v>
      </c>
      <c r="C65" s="30" t="s">
        <v>80</v>
      </c>
      <c r="D65" s="29" t="s">
        <v>7</v>
      </c>
      <c r="E65" s="1">
        <v>12</v>
      </c>
      <c r="F65" s="1"/>
      <c r="G65" s="8">
        <f t="shared" si="1"/>
        <v>0</v>
      </c>
    </row>
    <row r="66" customHeight="1" spans="1:7">
      <c r="A66" s="28">
        <v>65</v>
      </c>
      <c r="B66" s="29">
        <v>515</v>
      </c>
      <c r="C66" s="30" t="s">
        <v>81</v>
      </c>
      <c r="D66" s="29" t="s">
        <v>4</v>
      </c>
      <c r="E66" s="1">
        <v>12</v>
      </c>
      <c r="F66" s="1"/>
      <c r="G66" s="8">
        <f t="shared" si="1"/>
        <v>0</v>
      </c>
    </row>
    <row r="67" customHeight="1" spans="1:7">
      <c r="A67" s="28">
        <v>66</v>
      </c>
      <c r="B67" s="29">
        <v>105751</v>
      </c>
      <c r="C67" s="30" t="s">
        <v>82</v>
      </c>
      <c r="D67" s="29" t="s">
        <v>4</v>
      </c>
      <c r="E67" s="1">
        <v>12</v>
      </c>
      <c r="F67" s="1"/>
      <c r="G67" s="8">
        <f t="shared" ref="G67:G98" si="2">F67/E67</f>
        <v>0</v>
      </c>
    </row>
    <row r="68" customHeight="1" spans="1:7">
      <c r="A68" s="28">
        <v>67</v>
      </c>
      <c r="B68" s="29">
        <v>106485</v>
      </c>
      <c r="C68" s="30" t="s">
        <v>83</v>
      </c>
      <c r="D68" s="29" t="s">
        <v>5</v>
      </c>
      <c r="E68" s="1">
        <v>12</v>
      </c>
      <c r="F68" s="1"/>
      <c r="G68" s="8">
        <f t="shared" si="2"/>
        <v>0</v>
      </c>
    </row>
    <row r="69" customHeight="1" spans="1:7">
      <c r="A69" s="28">
        <v>68</v>
      </c>
      <c r="B69" s="29">
        <v>723</v>
      </c>
      <c r="C69" s="30" t="s">
        <v>84</v>
      </c>
      <c r="D69" s="29" t="s">
        <v>4</v>
      </c>
      <c r="E69" s="1">
        <v>12</v>
      </c>
      <c r="F69" s="1"/>
      <c r="G69" s="8">
        <f t="shared" si="2"/>
        <v>0</v>
      </c>
    </row>
    <row r="70" customHeight="1" spans="1:7">
      <c r="A70" s="28">
        <v>69</v>
      </c>
      <c r="B70" s="29">
        <v>113008</v>
      </c>
      <c r="C70" s="30" t="s">
        <v>85</v>
      </c>
      <c r="D70" s="29" t="s">
        <v>6</v>
      </c>
      <c r="E70" s="1">
        <v>18</v>
      </c>
      <c r="F70" s="1"/>
      <c r="G70" s="8">
        <f t="shared" si="2"/>
        <v>0</v>
      </c>
    </row>
    <row r="71" customHeight="1" spans="1:7">
      <c r="A71" s="28">
        <v>70</v>
      </c>
      <c r="B71" s="29">
        <v>113833</v>
      </c>
      <c r="C71" s="30" t="s">
        <v>86</v>
      </c>
      <c r="D71" s="29" t="s">
        <v>6</v>
      </c>
      <c r="E71" s="1">
        <v>12</v>
      </c>
      <c r="F71" s="1"/>
      <c r="G71" s="8">
        <f t="shared" si="2"/>
        <v>0</v>
      </c>
    </row>
    <row r="72" customHeight="1" spans="1:7">
      <c r="A72" s="28">
        <v>71</v>
      </c>
      <c r="B72" s="29">
        <v>539</v>
      </c>
      <c r="C72" s="30" t="s">
        <v>87</v>
      </c>
      <c r="D72" s="29" t="s">
        <v>2</v>
      </c>
      <c r="E72" s="1">
        <v>12</v>
      </c>
      <c r="F72" s="1"/>
      <c r="G72" s="8">
        <f t="shared" si="2"/>
        <v>0</v>
      </c>
    </row>
    <row r="73" customHeight="1" spans="1:7">
      <c r="A73" s="28">
        <v>72</v>
      </c>
      <c r="B73" s="29">
        <v>103199</v>
      </c>
      <c r="C73" s="30" t="s">
        <v>88</v>
      </c>
      <c r="D73" s="29" t="s">
        <v>7</v>
      </c>
      <c r="E73" s="1">
        <v>12</v>
      </c>
      <c r="F73" s="1"/>
      <c r="G73" s="8">
        <f t="shared" si="2"/>
        <v>0</v>
      </c>
    </row>
    <row r="74" customHeight="1" spans="1:7">
      <c r="A74" s="28">
        <v>73</v>
      </c>
      <c r="B74" s="29">
        <v>102935</v>
      </c>
      <c r="C74" s="30" t="s">
        <v>89</v>
      </c>
      <c r="D74" s="29" t="s">
        <v>5</v>
      </c>
      <c r="E74" s="1">
        <v>12</v>
      </c>
      <c r="F74" s="1"/>
      <c r="G74" s="8">
        <f t="shared" si="2"/>
        <v>0</v>
      </c>
    </row>
    <row r="75" customHeight="1" spans="1:7">
      <c r="A75" s="28">
        <v>74</v>
      </c>
      <c r="B75" s="29">
        <v>308</v>
      </c>
      <c r="C75" s="30" t="s">
        <v>90</v>
      </c>
      <c r="D75" s="29" t="s">
        <v>5</v>
      </c>
      <c r="E75" s="1">
        <v>12</v>
      </c>
      <c r="F75" s="1"/>
      <c r="G75" s="8">
        <f t="shared" si="2"/>
        <v>0</v>
      </c>
    </row>
    <row r="76" customHeight="1" spans="1:7">
      <c r="A76" s="28">
        <v>75</v>
      </c>
      <c r="B76" s="29">
        <v>572</v>
      </c>
      <c r="C76" s="30" t="s">
        <v>91</v>
      </c>
      <c r="D76" s="29" t="s">
        <v>6</v>
      </c>
      <c r="E76" s="1">
        <v>12</v>
      </c>
      <c r="F76" s="1"/>
      <c r="G76" s="8">
        <f t="shared" si="2"/>
        <v>0</v>
      </c>
    </row>
    <row r="77" customHeight="1" spans="1:7">
      <c r="A77" s="28">
        <v>76</v>
      </c>
      <c r="B77" s="29">
        <v>116919</v>
      </c>
      <c r="C77" s="30" t="s">
        <v>92</v>
      </c>
      <c r="D77" s="29" t="s">
        <v>5</v>
      </c>
      <c r="E77" s="1">
        <v>12</v>
      </c>
      <c r="F77" s="1"/>
      <c r="G77" s="8">
        <f t="shared" si="2"/>
        <v>0</v>
      </c>
    </row>
    <row r="78" customHeight="1" spans="1:7">
      <c r="A78" s="28">
        <v>77</v>
      </c>
      <c r="B78" s="29">
        <v>733</v>
      </c>
      <c r="C78" s="30" t="s">
        <v>93</v>
      </c>
      <c r="D78" s="29" t="s">
        <v>4</v>
      </c>
      <c r="E78" s="1">
        <v>12</v>
      </c>
      <c r="F78" s="1"/>
      <c r="G78" s="8">
        <f t="shared" si="2"/>
        <v>0</v>
      </c>
    </row>
    <row r="79" customHeight="1" spans="1:7">
      <c r="A79" s="28">
        <v>78</v>
      </c>
      <c r="B79" s="29">
        <v>107728</v>
      </c>
      <c r="C79" s="30" t="s">
        <v>94</v>
      </c>
      <c r="D79" s="29" t="s">
        <v>2</v>
      </c>
      <c r="E79" s="1">
        <v>12</v>
      </c>
      <c r="F79" s="1"/>
      <c r="G79" s="8">
        <f t="shared" si="2"/>
        <v>0</v>
      </c>
    </row>
    <row r="80" customHeight="1" spans="1:7">
      <c r="A80" s="28">
        <v>79</v>
      </c>
      <c r="B80" s="29">
        <v>704</v>
      </c>
      <c r="C80" s="30" t="s">
        <v>95</v>
      </c>
      <c r="D80" s="29" t="s">
        <v>2</v>
      </c>
      <c r="E80" s="1">
        <v>12</v>
      </c>
      <c r="F80" s="1"/>
      <c r="G80" s="8">
        <f t="shared" si="2"/>
        <v>0</v>
      </c>
    </row>
    <row r="81" customHeight="1" spans="1:7">
      <c r="A81" s="28">
        <v>80</v>
      </c>
      <c r="B81" s="29">
        <v>116482</v>
      </c>
      <c r="C81" s="30" t="s">
        <v>96</v>
      </c>
      <c r="D81" s="29" t="s">
        <v>5</v>
      </c>
      <c r="E81" s="1">
        <v>12</v>
      </c>
      <c r="F81" s="1"/>
      <c r="G81" s="8">
        <f t="shared" si="2"/>
        <v>0</v>
      </c>
    </row>
    <row r="82" customHeight="1" spans="1:7">
      <c r="A82" s="28">
        <v>81</v>
      </c>
      <c r="B82" s="29">
        <v>740</v>
      </c>
      <c r="C82" s="30" t="s">
        <v>97</v>
      </c>
      <c r="D82" s="29" t="s">
        <v>4</v>
      </c>
      <c r="E82" s="1">
        <v>12</v>
      </c>
      <c r="F82" s="1"/>
      <c r="G82" s="8">
        <f t="shared" si="2"/>
        <v>0</v>
      </c>
    </row>
    <row r="83" customHeight="1" spans="1:7">
      <c r="A83" s="28">
        <v>82</v>
      </c>
      <c r="B83" s="29">
        <v>594</v>
      </c>
      <c r="C83" s="30" t="s">
        <v>98</v>
      </c>
      <c r="D83" s="29" t="s">
        <v>2</v>
      </c>
      <c r="E83" s="1">
        <v>12</v>
      </c>
      <c r="F83" s="1"/>
      <c r="G83" s="8">
        <f t="shared" si="2"/>
        <v>0</v>
      </c>
    </row>
    <row r="84" customHeight="1" spans="1:7">
      <c r="A84" s="28">
        <v>83</v>
      </c>
      <c r="B84" s="29">
        <v>745</v>
      </c>
      <c r="C84" s="30" t="s">
        <v>99</v>
      </c>
      <c r="D84" s="29" t="s">
        <v>7</v>
      </c>
      <c r="E84" s="1">
        <v>12</v>
      </c>
      <c r="F84" s="1"/>
      <c r="G84" s="8">
        <f t="shared" si="2"/>
        <v>0</v>
      </c>
    </row>
    <row r="85" customHeight="1" spans="1:7">
      <c r="A85" s="28">
        <v>84</v>
      </c>
      <c r="B85" s="29">
        <v>743</v>
      </c>
      <c r="C85" s="30" t="s">
        <v>100</v>
      </c>
      <c r="D85" s="29" t="s">
        <v>4</v>
      </c>
      <c r="E85" s="1">
        <v>12</v>
      </c>
      <c r="F85" s="1"/>
      <c r="G85" s="8">
        <f t="shared" si="2"/>
        <v>0</v>
      </c>
    </row>
    <row r="86" customHeight="1" spans="1:7">
      <c r="A86" s="28">
        <v>85</v>
      </c>
      <c r="B86" s="29">
        <v>102565</v>
      </c>
      <c r="C86" s="30" t="s">
        <v>101</v>
      </c>
      <c r="D86" s="29" t="s">
        <v>7</v>
      </c>
      <c r="E86" s="1">
        <v>12</v>
      </c>
      <c r="F86" s="1"/>
      <c r="G86" s="8">
        <f t="shared" si="2"/>
        <v>0</v>
      </c>
    </row>
    <row r="87" customHeight="1" spans="1:7">
      <c r="A87" s="28">
        <v>86</v>
      </c>
      <c r="B87" s="29">
        <v>329</v>
      </c>
      <c r="C87" s="30" t="s">
        <v>102</v>
      </c>
      <c r="D87" s="29" t="s">
        <v>6</v>
      </c>
      <c r="E87" s="1">
        <v>12</v>
      </c>
      <c r="F87" s="1"/>
      <c r="G87" s="8">
        <f t="shared" si="2"/>
        <v>0</v>
      </c>
    </row>
    <row r="88" customHeight="1" spans="1:7">
      <c r="A88" s="28">
        <v>87</v>
      </c>
      <c r="B88" s="29">
        <v>367</v>
      </c>
      <c r="C88" s="30" t="s">
        <v>103</v>
      </c>
      <c r="D88" s="29" t="s">
        <v>3</v>
      </c>
      <c r="E88" s="1">
        <v>12</v>
      </c>
      <c r="F88" s="1"/>
      <c r="G88" s="8">
        <f t="shared" si="2"/>
        <v>0</v>
      </c>
    </row>
    <row r="89" customHeight="1" spans="1:7">
      <c r="A89" s="28">
        <v>88</v>
      </c>
      <c r="B89" s="29">
        <v>706</v>
      </c>
      <c r="C89" s="30" t="s">
        <v>104</v>
      </c>
      <c r="D89" s="29" t="s">
        <v>2</v>
      </c>
      <c r="E89" s="1">
        <v>12</v>
      </c>
      <c r="F89" s="1"/>
      <c r="G89" s="8">
        <f t="shared" si="2"/>
        <v>0</v>
      </c>
    </row>
    <row r="90" customHeight="1" spans="1:7">
      <c r="A90" s="28">
        <v>89</v>
      </c>
      <c r="B90" s="29">
        <v>106865</v>
      </c>
      <c r="C90" s="30" t="s">
        <v>105</v>
      </c>
      <c r="D90" s="29" t="s">
        <v>5</v>
      </c>
      <c r="E90" s="1">
        <v>12</v>
      </c>
      <c r="F90" s="1"/>
      <c r="G90" s="8">
        <f t="shared" si="2"/>
        <v>0</v>
      </c>
    </row>
    <row r="91" customHeight="1" spans="1:7">
      <c r="A91" s="28">
        <v>90</v>
      </c>
      <c r="B91" s="29">
        <v>738</v>
      </c>
      <c r="C91" s="30" t="s">
        <v>106</v>
      </c>
      <c r="D91" s="29" t="s">
        <v>2</v>
      </c>
      <c r="E91" s="1">
        <v>12</v>
      </c>
      <c r="F91" s="1"/>
      <c r="G91" s="8">
        <f t="shared" si="2"/>
        <v>0</v>
      </c>
    </row>
    <row r="92" customHeight="1" spans="1:7">
      <c r="A92" s="28">
        <v>91</v>
      </c>
      <c r="B92" s="29">
        <v>355</v>
      </c>
      <c r="C92" s="30" t="s">
        <v>107</v>
      </c>
      <c r="D92" s="29" t="s">
        <v>4</v>
      </c>
      <c r="E92" s="1">
        <v>12</v>
      </c>
      <c r="F92" s="1"/>
      <c r="G92" s="8">
        <f t="shared" si="2"/>
        <v>0</v>
      </c>
    </row>
    <row r="93" customHeight="1" spans="1:7">
      <c r="A93" s="28">
        <v>92</v>
      </c>
      <c r="B93" s="29">
        <v>122198</v>
      </c>
      <c r="C93" s="30" t="s">
        <v>108</v>
      </c>
      <c r="D93" s="29" t="s">
        <v>4</v>
      </c>
      <c r="E93" s="1">
        <v>12</v>
      </c>
      <c r="F93" s="1"/>
      <c r="G93" s="8">
        <f t="shared" si="2"/>
        <v>0</v>
      </c>
    </row>
    <row r="94" customHeight="1" spans="1:7">
      <c r="A94" s="28">
        <v>93</v>
      </c>
      <c r="B94" s="29">
        <v>311</v>
      </c>
      <c r="C94" s="30" t="s">
        <v>109</v>
      </c>
      <c r="D94" s="29" t="s">
        <v>7</v>
      </c>
      <c r="E94" s="1">
        <v>12</v>
      </c>
      <c r="F94" s="1"/>
      <c r="G94" s="8">
        <f t="shared" si="2"/>
        <v>0</v>
      </c>
    </row>
    <row r="95" customHeight="1" spans="1:7">
      <c r="A95" s="28">
        <v>94</v>
      </c>
      <c r="B95" s="29">
        <v>122906</v>
      </c>
      <c r="C95" s="30" t="s">
        <v>110</v>
      </c>
      <c r="D95" s="29" t="s">
        <v>6</v>
      </c>
      <c r="E95" s="1">
        <v>12</v>
      </c>
      <c r="F95" s="1"/>
      <c r="G95" s="8">
        <f t="shared" si="2"/>
        <v>0</v>
      </c>
    </row>
    <row r="96" customHeight="1" spans="1:7">
      <c r="A96" s="28">
        <v>95</v>
      </c>
      <c r="B96" s="29">
        <v>748</v>
      </c>
      <c r="C96" s="30" t="s">
        <v>111</v>
      </c>
      <c r="D96" s="29" t="s">
        <v>2</v>
      </c>
      <c r="E96" s="1">
        <v>12</v>
      </c>
      <c r="F96" s="1"/>
      <c r="G96" s="8">
        <f t="shared" si="2"/>
        <v>0</v>
      </c>
    </row>
    <row r="97" customHeight="1" spans="1:7">
      <c r="A97" s="28">
        <v>96</v>
      </c>
      <c r="B97" s="29">
        <v>102564</v>
      </c>
      <c r="C97" s="30" t="s">
        <v>112</v>
      </c>
      <c r="D97" s="29" t="s">
        <v>2</v>
      </c>
      <c r="E97" s="1">
        <v>12</v>
      </c>
      <c r="F97" s="1"/>
      <c r="G97" s="8">
        <f t="shared" si="2"/>
        <v>0</v>
      </c>
    </row>
    <row r="98" customHeight="1" spans="1:7">
      <c r="A98" s="28">
        <v>97</v>
      </c>
      <c r="B98" s="29">
        <v>570</v>
      </c>
      <c r="C98" s="30" t="s">
        <v>113</v>
      </c>
      <c r="D98" s="29" t="s">
        <v>6</v>
      </c>
      <c r="E98" s="1">
        <v>12</v>
      </c>
      <c r="F98" s="1"/>
      <c r="G98" s="8">
        <f t="shared" si="2"/>
        <v>0</v>
      </c>
    </row>
    <row r="99" customHeight="1" spans="1:7">
      <c r="A99" s="28">
        <v>98</v>
      </c>
      <c r="B99" s="29">
        <v>118951</v>
      </c>
      <c r="C99" s="30" t="s">
        <v>114</v>
      </c>
      <c r="D99" s="29" t="s">
        <v>6</v>
      </c>
      <c r="E99" s="1">
        <v>12</v>
      </c>
      <c r="F99" s="1"/>
      <c r="G99" s="8">
        <f t="shared" ref="G99:G145" si="3">F99/E99</f>
        <v>0</v>
      </c>
    </row>
    <row r="100" customHeight="1" spans="1:7">
      <c r="A100" s="28">
        <v>99</v>
      </c>
      <c r="B100" s="29">
        <v>102479</v>
      </c>
      <c r="C100" s="30" t="s">
        <v>115</v>
      </c>
      <c r="D100" s="29" t="s">
        <v>4</v>
      </c>
      <c r="E100" s="1">
        <v>12</v>
      </c>
      <c r="F100" s="1"/>
      <c r="G100" s="8">
        <f t="shared" si="3"/>
        <v>0</v>
      </c>
    </row>
    <row r="101" customHeight="1" spans="1:7">
      <c r="A101" s="28">
        <v>100</v>
      </c>
      <c r="B101" s="29">
        <v>119263</v>
      </c>
      <c r="C101" s="30" t="s">
        <v>116</v>
      </c>
      <c r="D101" s="29" t="s">
        <v>6</v>
      </c>
      <c r="E101" s="1">
        <v>12</v>
      </c>
      <c r="F101" s="1"/>
      <c r="G101" s="8">
        <f t="shared" si="3"/>
        <v>0</v>
      </c>
    </row>
    <row r="102" customHeight="1" spans="1:7">
      <c r="A102" s="28">
        <v>101</v>
      </c>
      <c r="B102" s="29">
        <v>113025</v>
      </c>
      <c r="C102" s="30" t="s">
        <v>117</v>
      </c>
      <c r="D102" s="29" t="s">
        <v>6</v>
      </c>
      <c r="E102" s="1">
        <v>12</v>
      </c>
      <c r="F102" s="1"/>
      <c r="G102" s="8">
        <f t="shared" si="3"/>
        <v>0</v>
      </c>
    </row>
    <row r="103" customHeight="1" spans="1:7">
      <c r="A103" s="28">
        <v>102</v>
      </c>
      <c r="B103" s="29">
        <v>720</v>
      </c>
      <c r="C103" s="30" t="s">
        <v>118</v>
      </c>
      <c r="D103" s="29" t="s">
        <v>2</v>
      </c>
      <c r="E103" s="1">
        <v>12</v>
      </c>
      <c r="F103" s="1"/>
      <c r="G103" s="8">
        <f t="shared" si="3"/>
        <v>0</v>
      </c>
    </row>
    <row r="104" customHeight="1" spans="1:7">
      <c r="A104" s="28">
        <v>103</v>
      </c>
      <c r="B104" s="29">
        <v>112888</v>
      </c>
      <c r="C104" s="30" t="s">
        <v>119</v>
      </c>
      <c r="D104" s="29" t="s">
        <v>6</v>
      </c>
      <c r="E104" s="1">
        <v>12</v>
      </c>
      <c r="F104" s="1"/>
      <c r="G104" s="8">
        <f t="shared" si="3"/>
        <v>0</v>
      </c>
    </row>
    <row r="105" customHeight="1" spans="1:7">
      <c r="A105" s="28">
        <v>104</v>
      </c>
      <c r="B105" s="29">
        <v>732</v>
      </c>
      <c r="C105" s="30" t="s">
        <v>120</v>
      </c>
      <c r="D105" s="29" t="s">
        <v>2</v>
      </c>
      <c r="E105" s="1">
        <v>12</v>
      </c>
      <c r="F105" s="1"/>
      <c r="G105" s="8">
        <f t="shared" si="3"/>
        <v>0</v>
      </c>
    </row>
    <row r="106" customHeight="1" spans="1:7">
      <c r="A106" s="28">
        <v>105</v>
      </c>
      <c r="B106" s="29">
        <v>710</v>
      </c>
      <c r="C106" s="30" t="s">
        <v>121</v>
      </c>
      <c r="D106" s="29" t="s">
        <v>2</v>
      </c>
      <c r="E106" s="1">
        <v>12</v>
      </c>
      <c r="F106" s="1"/>
      <c r="G106" s="8">
        <f t="shared" si="3"/>
        <v>0</v>
      </c>
    </row>
    <row r="107" customHeight="1" spans="1:7">
      <c r="A107" s="28">
        <v>106</v>
      </c>
      <c r="B107" s="29">
        <v>713</v>
      </c>
      <c r="C107" s="30" t="s">
        <v>122</v>
      </c>
      <c r="D107" s="29" t="s">
        <v>2</v>
      </c>
      <c r="E107" s="1">
        <v>12</v>
      </c>
      <c r="F107" s="1"/>
      <c r="G107" s="8">
        <f t="shared" si="3"/>
        <v>0</v>
      </c>
    </row>
    <row r="108" customHeight="1" spans="1:7">
      <c r="A108" s="28">
        <v>107</v>
      </c>
      <c r="B108" s="29">
        <v>549</v>
      </c>
      <c r="C108" s="30" t="s">
        <v>123</v>
      </c>
      <c r="D108" s="29" t="s">
        <v>2</v>
      </c>
      <c r="E108" s="1">
        <v>12</v>
      </c>
      <c r="F108" s="1"/>
      <c r="G108" s="8">
        <f t="shared" si="3"/>
        <v>0</v>
      </c>
    </row>
    <row r="109" customHeight="1" spans="1:7">
      <c r="A109" s="28">
        <v>108</v>
      </c>
      <c r="B109" s="29">
        <v>112415</v>
      </c>
      <c r="C109" s="30" t="s">
        <v>124</v>
      </c>
      <c r="D109" s="29" t="s">
        <v>7</v>
      </c>
      <c r="E109" s="1">
        <v>12</v>
      </c>
      <c r="F109" s="1"/>
      <c r="G109" s="8">
        <f t="shared" si="3"/>
        <v>0</v>
      </c>
    </row>
    <row r="110" customHeight="1" spans="1:7">
      <c r="A110" s="28">
        <v>109</v>
      </c>
      <c r="B110" s="29">
        <v>118151</v>
      </c>
      <c r="C110" s="30" t="s">
        <v>125</v>
      </c>
      <c r="D110" s="29" t="s">
        <v>7</v>
      </c>
      <c r="E110" s="1">
        <v>12</v>
      </c>
      <c r="F110" s="1"/>
      <c r="G110" s="8">
        <f t="shared" si="3"/>
        <v>0</v>
      </c>
    </row>
    <row r="111" customHeight="1" spans="1:7">
      <c r="A111" s="28">
        <v>110</v>
      </c>
      <c r="B111" s="29">
        <v>104429</v>
      </c>
      <c r="C111" s="30" t="s">
        <v>126</v>
      </c>
      <c r="D111" s="29" t="s">
        <v>6</v>
      </c>
      <c r="E111" s="1">
        <v>12</v>
      </c>
      <c r="F111" s="1"/>
      <c r="G111" s="8">
        <f t="shared" si="3"/>
        <v>0</v>
      </c>
    </row>
    <row r="112" customHeight="1" spans="1:7">
      <c r="A112" s="28">
        <v>111</v>
      </c>
      <c r="B112" s="29">
        <v>114069</v>
      </c>
      <c r="C112" s="30" t="s">
        <v>127</v>
      </c>
      <c r="D112" s="29" t="s">
        <v>4</v>
      </c>
      <c r="E112" s="1">
        <v>12</v>
      </c>
      <c r="F112" s="1"/>
      <c r="G112" s="8">
        <f t="shared" si="3"/>
        <v>0</v>
      </c>
    </row>
    <row r="113" customHeight="1" spans="1:7">
      <c r="A113" s="28">
        <v>112</v>
      </c>
      <c r="B113" s="29">
        <v>754</v>
      </c>
      <c r="C113" s="30" t="s">
        <v>128</v>
      </c>
      <c r="D113" s="29" t="s">
        <v>3</v>
      </c>
      <c r="E113" s="1">
        <v>12</v>
      </c>
      <c r="F113" s="1">
        <v>1</v>
      </c>
      <c r="G113" s="8">
        <f t="shared" si="3"/>
        <v>0.0833333333333333</v>
      </c>
    </row>
    <row r="114" customHeight="1" spans="1:7">
      <c r="A114" s="28">
        <v>113</v>
      </c>
      <c r="B114" s="29">
        <v>113299</v>
      </c>
      <c r="C114" s="30" t="s">
        <v>129</v>
      </c>
      <c r="D114" s="29" t="s">
        <v>5</v>
      </c>
      <c r="E114" s="1">
        <v>12</v>
      </c>
      <c r="F114" s="1"/>
      <c r="G114" s="8">
        <f t="shared" si="3"/>
        <v>0</v>
      </c>
    </row>
    <row r="115" customHeight="1" spans="1:7">
      <c r="A115" s="28">
        <v>114</v>
      </c>
      <c r="B115" s="29">
        <v>104430</v>
      </c>
      <c r="C115" s="30" t="s">
        <v>130</v>
      </c>
      <c r="D115" s="29" t="s">
        <v>4</v>
      </c>
      <c r="E115" s="1">
        <v>12</v>
      </c>
      <c r="F115" s="1"/>
      <c r="G115" s="8">
        <f t="shared" si="3"/>
        <v>0</v>
      </c>
    </row>
    <row r="116" customHeight="1" spans="1:7">
      <c r="A116" s="28">
        <v>115</v>
      </c>
      <c r="B116" s="29">
        <v>116773</v>
      </c>
      <c r="C116" s="30" t="s">
        <v>131</v>
      </c>
      <c r="D116" s="29" t="s">
        <v>6</v>
      </c>
      <c r="E116" s="1">
        <v>12</v>
      </c>
      <c r="F116" s="1"/>
      <c r="G116" s="8">
        <f t="shared" si="3"/>
        <v>0</v>
      </c>
    </row>
    <row r="117" customHeight="1" spans="1:7">
      <c r="A117" s="28">
        <v>116</v>
      </c>
      <c r="B117" s="29">
        <v>102567</v>
      </c>
      <c r="C117" s="30" t="s">
        <v>132</v>
      </c>
      <c r="D117" s="29" t="s">
        <v>8</v>
      </c>
      <c r="E117" s="1">
        <v>12</v>
      </c>
      <c r="F117" s="1"/>
      <c r="G117" s="8">
        <f t="shared" si="3"/>
        <v>0</v>
      </c>
    </row>
    <row r="118" customHeight="1" spans="1:7">
      <c r="A118" s="28">
        <v>117</v>
      </c>
      <c r="B118" s="29">
        <v>752</v>
      </c>
      <c r="C118" s="30" t="s">
        <v>133</v>
      </c>
      <c r="D118" s="29" t="s">
        <v>6</v>
      </c>
      <c r="E118" s="1">
        <v>12</v>
      </c>
      <c r="F118" s="1"/>
      <c r="G118" s="8">
        <f t="shared" si="3"/>
        <v>0</v>
      </c>
    </row>
    <row r="119" customHeight="1" spans="1:7">
      <c r="A119" s="28">
        <v>118</v>
      </c>
      <c r="B119" s="29">
        <v>117310</v>
      </c>
      <c r="C119" s="30" t="s">
        <v>134</v>
      </c>
      <c r="D119" s="29" t="s">
        <v>7</v>
      </c>
      <c r="E119" s="1">
        <v>12</v>
      </c>
      <c r="F119" s="1"/>
      <c r="G119" s="8">
        <f t="shared" si="3"/>
        <v>0</v>
      </c>
    </row>
    <row r="120" customHeight="1" spans="1:7">
      <c r="A120" s="28">
        <v>119</v>
      </c>
      <c r="B120" s="29">
        <v>351</v>
      </c>
      <c r="C120" s="30" t="s">
        <v>135</v>
      </c>
      <c r="D120" s="29" t="s">
        <v>2</v>
      </c>
      <c r="E120" s="1">
        <v>12</v>
      </c>
      <c r="F120" s="1"/>
      <c r="G120" s="8">
        <f t="shared" si="3"/>
        <v>0</v>
      </c>
    </row>
    <row r="121" customHeight="1" spans="1:7">
      <c r="A121" s="28">
        <v>120</v>
      </c>
      <c r="B121" s="29">
        <v>573</v>
      </c>
      <c r="C121" s="30" t="s">
        <v>136</v>
      </c>
      <c r="D121" s="29" t="s">
        <v>4</v>
      </c>
      <c r="E121" s="1">
        <v>12</v>
      </c>
      <c r="F121" s="1"/>
      <c r="G121" s="8">
        <f t="shared" si="3"/>
        <v>0</v>
      </c>
    </row>
    <row r="122" customHeight="1" spans="1:7">
      <c r="A122" s="28">
        <v>121</v>
      </c>
      <c r="B122" s="29">
        <v>104838</v>
      </c>
      <c r="C122" s="30" t="s">
        <v>137</v>
      </c>
      <c r="D122" s="29" t="s">
        <v>3</v>
      </c>
      <c r="E122" s="1">
        <v>12</v>
      </c>
      <c r="F122" s="1"/>
      <c r="G122" s="8">
        <f t="shared" si="3"/>
        <v>0</v>
      </c>
    </row>
    <row r="123" customHeight="1" spans="1:7">
      <c r="A123" s="28">
        <v>122</v>
      </c>
      <c r="B123" s="29">
        <v>104533</v>
      </c>
      <c r="C123" s="30" t="s">
        <v>138</v>
      </c>
      <c r="D123" s="29" t="s">
        <v>2</v>
      </c>
      <c r="E123" s="1">
        <v>12</v>
      </c>
      <c r="F123" s="1"/>
      <c r="G123" s="8">
        <f t="shared" si="3"/>
        <v>0</v>
      </c>
    </row>
    <row r="124" customHeight="1" spans="1:7">
      <c r="A124" s="28">
        <v>123</v>
      </c>
      <c r="B124" s="29">
        <v>56</v>
      </c>
      <c r="C124" s="30" t="s">
        <v>139</v>
      </c>
      <c r="D124" s="29" t="s">
        <v>3</v>
      </c>
      <c r="E124" s="1">
        <v>12</v>
      </c>
      <c r="F124" s="1"/>
      <c r="G124" s="8">
        <f t="shared" si="3"/>
        <v>0</v>
      </c>
    </row>
    <row r="125" customHeight="1" spans="1:7">
      <c r="A125" s="28">
        <v>124</v>
      </c>
      <c r="B125" s="29">
        <v>110378</v>
      </c>
      <c r="C125" s="30" t="s">
        <v>140</v>
      </c>
      <c r="D125" s="29" t="s">
        <v>2</v>
      </c>
      <c r="E125" s="1">
        <v>12</v>
      </c>
      <c r="F125" s="1"/>
      <c r="G125" s="8">
        <f t="shared" si="3"/>
        <v>0</v>
      </c>
    </row>
    <row r="126" customHeight="1" spans="1:7">
      <c r="A126" s="28">
        <v>125</v>
      </c>
      <c r="B126" s="29">
        <v>106568</v>
      </c>
      <c r="C126" s="30" t="s">
        <v>141</v>
      </c>
      <c r="D126" s="29" t="s">
        <v>4</v>
      </c>
      <c r="E126" s="1">
        <v>12</v>
      </c>
      <c r="F126" s="1"/>
      <c r="G126" s="8">
        <f t="shared" si="3"/>
        <v>0</v>
      </c>
    </row>
    <row r="127" customHeight="1" spans="1:7">
      <c r="A127" s="28">
        <v>126</v>
      </c>
      <c r="B127" s="29">
        <v>117923</v>
      </c>
      <c r="C127" s="30" t="s">
        <v>142</v>
      </c>
      <c r="D127" s="29" t="s">
        <v>2</v>
      </c>
      <c r="E127" s="1">
        <v>12</v>
      </c>
      <c r="F127" s="1"/>
      <c r="G127" s="8">
        <f t="shared" si="3"/>
        <v>0</v>
      </c>
    </row>
    <row r="128" customHeight="1" spans="1:7">
      <c r="A128" s="28">
        <v>127</v>
      </c>
      <c r="B128" s="29">
        <v>727</v>
      </c>
      <c r="C128" s="30" t="s">
        <v>143</v>
      </c>
      <c r="D128" s="29" t="s">
        <v>7</v>
      </c>
      <c r="E128" s="1">
        <v>12</v>
      </c>
      <c r="F128" s="1"/>
      <c r="G128" s="8">
        <f t="shared" si="3"/>
        <v>0</v>
      </c>
    </row>
    <row r="129" customHeight="1" spans="1:7">
      <c r="A129" s="28">
        <v>128</v>
      </c>
      <c r="B129" s="29">
        <v>119262</v>
      </c>
      <c r="C129" s="30" t="s">
        <v>144</v>
      </c>
      <c r="D129" s="29" t="s">
        <v>7</v>
      </c>
      <c r="E129" s="1">
        <v>12</v>
      </c>
      <c r="F129" s="1"/>
      <c r="G129" s="8">
        <f t="shared" si="3"/>
        <v>0</v>
      </c>
    </row>
    <row r="130" customHeight="1" spans="1:7">
      <c r="A130" s="28">
        <v>129</v>
      </c>
      <c r="B130" s="29">
        <v>115971</v>
      </c>
      <c r="C130" s="30" t="s">
        <v>145</v>
      </c>
      <c r="D130" s="29" t="s">
        <v>4</v>
      </c>
      <c r="E130" s="1">
        <v>12</v>
      </c>
      <c r="F130" s="1"/>
      <c r="G130" s="8">
        <f t="shared" si="3"/>
        <v>0</v>
      </c>
    </row>
    <row r="131" customHeight="1" spans="1:7">
      <c r="A131" s="28">
        <v>130</v>
      </c>
      <c r="B131" s="29">
        <v>339</v>
      </c>
      <c r="C131" s="30" t="s">
        <v>146</v>
      </c>
      <c r="D131" s="29" t="s">
        <v>7</v>
      </c>
      <c r="E131" s="1">
        <v>12</v>
      </c>
      <c r="F131" s="1"/>
      <c r="G131" s="8">
        <f t="shared" si="3"/>
        <v>0</v>
      </c>
    </row>
    <row r="132" customHeight="1" spans="1:7">
      <c r="A132" s="28">
        <v>131</v>
      </c>
      <c r="B132" s="29">
        <v>114848</v>
      </c>
      <c r="C132" s="30" t="s">
        <v>147</v>
      </c>
      <c r="D132" s="29" t="s">
        <v>4</v>
      </c>
      <c r="E132" s="1">
        <v>12</v>
      </c>
      <c r="F132" s="1"/>
      <c r="G132" s="8">
        <f t="shared" si="3"/>
        <v>0</v>
      </c>
    </row>
    <row r="133" customHeight="1" spans="1:7">
      <c r="A133" s="28">
        <v>132</v>
      </c>
      <c r="B133" s="29">
        <v>117637</v>
      </c>
      <c r="C133" s="30" t="s">
        <v>148</v>
      </c>
      <c r="D133" s="29" t="s">
        <v>2</v>
      </c>
      <c r="E133" s="1">
        <v>12</v>
      </c>
      <c r="F133" s="1"/>
      <c r="G133" s="8">
        <f t="shared" si="3"/>
        <v>0</v>
      </c>
    </row>
    <row r="134" customHeight="1" spans="1:7">
      <c r="A134" s="28">
        <v>133</v>
      </c>
      <c r="B134" s="29">
        <v>371</v>
      </c>
      <c r="C134" s="30" t="s">
        <v>149</v>
      </c>
      <c r="D134" s="29" t="s">
        <v>8</v>
      </c>
      <c r="E134" s="1">
        <v>12</v>
      </c>
      <c r="F134" s="1"/>
      <c r="G134" s="8">
        <f t="shared" si="3"/>
        <v>0</v>
      </c>
    </row>
    <row r="135" customHeight="1" spans="1:7">
      <c r="A135" s="28">
        <v>134</v>
      </c>
      <c r="B135" s="29">
        <v>118758</v>
      </c>
      <c r="C135" s="30" t="s">
        <v>150</v>
      </c>
      <c r="D135" s="29" t="s">
        <v>4</v>
      </c>
      <c r="E135" s="1">
        <v>12</v>
      </c>
      <c r="F135" s="1"/>
      <c r="G135" s="8">
        <f t="shared" si="3"/>
        <v>0</v>
      </c>
    </row>
    <row r="136" customHeight="1" spans="1:7">
      <c r="A136" s="28">
        <v>135</v>
      </c>
      <c r="B136" s="29">
        <v>52</v>
      </c>
      <c r="C136" s="30" t="s">
        <v>151</v>
      </c>
      <c r="D136" s="29" t="s">
        <v>3</v>
      </c>
      <c r="E136" s="1">
        <v>12</v>
      </c>
      <c r="F136" s="1"/>
      <c r="G136" s="8">
        <f t="shared" si="3"/>
        <v>0</v>
      </c>
    </row>
    <row r="137" customHeight="1" spans="1:7">
      <c r="A137" s="28">
        <v>136</v>
      </c>
      <c r="B137" s="29">
        <v>123007</v>
      </c>
      <c r="C137" s="30" t="s">
        <v>152</v>
      </c>
      <c r="D137" s="29" t="s">
        <v>2</v>
      </c>
      <c r="E137" s="1">
        <v>12</v>
      </c>
      <c r="F137" s="1"/>
      <c r="G137" s="8">
        <f t="shared" si="3"/>
        <v>0</v>
      </c>
    </row>
    <row r="138" customHeight="1" spans="1:7">
      <c r="A138" s="28">
        <v>137</v>
      </c>
      <c r="B138" s="29">
        <v>113298</v>
      </c>
      <c r="C138" s="30" t="s">
        <v>153</v>
      </c>
      <c r="D138" s="29" t="s">
        <v>6</v>
      </c>
      <c r="E138" s="1">
        <v>12</v>
      </c>
      <c r="F138" s="1"/>
      <c r="G138" s="8">
        <f t="shared" si="3"/>
        <v>0</v>
      </c>
    </row>
    <row r="139" customHeight="1" spans="1:7">
      <c r="A139" s="28">
        <v>138</v>
      </c>
      <c r="B139" s="29">
        <v>591</v>
      </c>
      <c r="C139" s="30" t="s">
        <v>154</v>
      </c>
      <c r="D139" s="29" t="s">
        <v>2</v>
      </c>
      <c r="E139" s="1">
        <v>12</v>
      </c>
      <c r="F139" s="1"/>
      <c r="G139" s="8">
        <f t="shared" si="3"/>
        <v>0</v>
      </c>
    </row>
    <row r="140" customHeight="1" spans="1:7">
      <c r="A140" s="28">
        <v>139</v>
      </c>
      <c r="B140" s="29">
        <v>122718</v>
      </c>
      <c r="C140" s="30" t="s">
        <v>155</v>
      </c>
      <c r="D140" s="29" t="s">
        <v>2</v>
      </c>
      <c r="E140" s="1">
        <v>12</v>
      </c>
      <c r="F140" s="1"/>
      <c r="G140" s="8">
        <f t="shared" si="3"/>
        <v>0</v>
      </c>
    </row>
    <row r="141" customHeight="1" spans="1:7">
      <c r="A141" s="28">
        <v>140</v>
      </c>
      <c r="B141" s="29">
        <v>122686</v>
      </c>
      <c r="C141" s="30" t="s">
        <v>156</v>
      </c>
      <c r="D141" s="29" t="s">
        <v>2</v>
      </c>
      <c r="E141" s="1">
        <v>12</v>
      </c>
      <c r="F141" s="1"/>
      <c r="G141" s="8">
        <f t="shared" si="3"/>
        <v>0</v>
      </c>
    </row>
    <row r="142" customHeight="1" spans="1:7">
      <c r="A142" s="28">
        <v>141</v>
      </c>
      <c r="B142" s="29">
        <v>128640</v>
      </c>
      <c r="C142" s="30" t="s">
        <v>157</v>
      </c>
      <c r="D142" s="29" t="s">
        <v>6</v>
      </c>
      <c r="E142" s="1">
        <v>12</v>
      </c>
      <c r="F142" s="1"/>
      <c r="G142" s="8">
        <f t="shared" si="3"/>
        <v>0</v>
      </c>
    </row>
    <row r="143" customHeight="1" spans="1:7">
      <c r="A143" s="28">
        <v>142</v>
      </c>
      <c r="B143" s="28">
        <v>138202</v>
      </c>
      <c r="C143" s="31" t="s">
        <v>158</v>
      </c>
      <c r="D143" s="28" t="s">
        <v>6</v>
      </c>
      <c r="E143" s="1">
        <v>12</v>
      </c>
      <c r="F143" s="1"/>
      <c r="G143" s="8">
        <f t="shared" si="3"/>
        <v>0</v>
      </c>
    </row>
    <row r="144" customHeight="1" spans="1:7">
      <c r="A144" s="28">
        <v>143</v>
      </c>
      <c r="B144" s="29"/>
      <c r="C144" s="30" t="s">
        <v>159</v>
      </c>
      <c r="D144" s="29" t="s">
        <v>5</v>
      </c>
      <c r="E144" s="1">
        <v>12</v>
      </c>
      <c r="F144" s="1"/>
      <c r="G144" s="8">
        <f t="shared" si="3"/>
        <v>0</v>
      </c>
    </row>
    <row r="145" customHeight="1" spans="1:7">
      <c r="A145" s="28"/>
      <c r="B145" s="28"/>
      <c r="C145" s="31" t="s">
        <v>160</v>
      </c>
      <c r="D145" s="28"/>
      <c r="E145" s="1">
        <v>2110</v>
      </c>
      <c r="F145" s="1"/>
      <c r="G145" s="8">
        <f t="shared" si="3"/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5"/>
  <sheetViews>
    <sheetView workbookViewId="0">
      <selection activeCell="C17" sqref="C17"/>
    </sheetView>
  </sheetViews>
  <sheetFormatPr defaultColWidth="8.625" defaultRowHeight="31" customHeight="1"/>
  <cols>
    <col min="1" max="1" width="8.625" style="11"/>
    <col min="2" max="2" width="20.875" style="11" customWidth="1"/>
    <col min="3" max="3" width="11.125" style="11" customWidth="1"/>
    <col min="4" max="4" width="13.875" style="11" customWidth="1"/>
    <col min="5" max="5" width="16" style="11" hidden="1" customWidth="1"/>
    <col min="6" max="8" width="18.5" style="11" customWidth="1"/>
    <col min="9" max="10" width="13" style="11" customWidth="1"/>
    <col min="11" max="11" width="18.625" style="12" customWidth="1"/>
    <col min="12" max="12" width="11.875" style="11" customWidth="1"/>
    <col min="13" max="16384" width="8.625" style="11"/>
  </cols>
  <sheetData>
    <row r="1" s="10" customFormat="1" customHeight="1" spans="1:17">
      <c r="A1" s="13" t="s">
        <v>11</v>
      </c>
      <c r="B1" s="14" t="s">
        <v>161</v>
      </c>
      <c r="C1" s="14" t="s">
        <v>12</v>
      </c>
      <c r="D1" s="14" t="s">
        <v>162</v>
      </c>
      <c r="E1" s="14" t="s">
        <v>163</v>
      </c>
      <c r="F1" s="14" t="s">
        <v>164</v>
      </c>
      <c r="G1" s="14" t="s">
        <v>165</v>
      </c>
      <c r="H1" s="14" t="s">
        <v>166</v>
      </c>
      <c r="I1" s="13" t="s">
        <v>167</v>
      </c>
      <c r="J1" s="13" t="s">
        <v>168</v>
      </c>
      <c r="K1" s="13" t="s">
        <v>169</v>
      </c>
      <c r="L1" s="13" t="s">
        <v>16</v>
      </c>
      <c r="O1" s="18" t="s">
        <v>170</v>
      </c>
      <c r="P1" s="18"/>
      <c r="Q1" s="18"/>
    </row>
    <row r="2" s="11" customFormat="1" customHeight="1" spans="1:17">
      <c r="A2" s="15">
        <v>1</v>
      </c>
      <c r="B2" s="16" t="s">
        <v>171</v>
      </c>
      <c r="C2" s="17">
        <v>105751</v>
      </c>
      <c r="D2" s="17" t="s">
        <v>4</v>
      </c>
      <c r="E2" s="16" t="s">
        <v>172</v>
      </c>
      <c r="F2" s="16">
        <v>6</v>
      </c>
      <c r="G2" s="16">
        <v>30</v>
      </c>
      <c r="H2" s="15">
        <v>2359.5</v>
      </c>
      <c r="I2" s="15" t="s">
        <v>173</v>
      </c>
      <c r="J2" s="15">
        <v>50</v>
      </c>
      <c r="K2" s="15">
        <v>1</v>
      </c>
      <c r="L2" s="19">
        <f t="shared" ref="L2:L65" si="0">K2/F2</f>
        <v>0.166666666666667</v>
      </c>
      <c r="O2" s="18"/>
      <c r="P2" s="18"/>
      <c r="Q2" s="18"/>
    </row>
    <row r="3" s="11" customFormat="1" customHeight="1" spans="1:17">
      <c r="A3" s="15">
        <v>2</v>
      </c>
      <c r="B3" s="16" t="s">
        <v>174</v>
      </c>
      <c r="C3" s="17">
        <v>106568</v>
      </c>
      <c r="D3" s="17" t="s">
        <v>4</v>
      </c>
      <c r="E3" s="16" t="s">
        <v>175</v>
      </c>
      <c r="F3" s="16">
        <v>5</v>
      </c>
      <c r="G3" s="16">
        <v>25</v>
      </c>
      <c r="H3" s="15">
        <v>1791.7</v>
      </c>
      <c r="I3" s="15" t="s">
        <v>176</v>
      </c>
      <c r="J3" s="15">
        <v>30</v>
      </c>
      <c r="K3" s="15">
        <v>2</v>
      </c>
      <c r="L3" s="19">
        <f t="shared" si="0"/>
        <v>0.4</v>
      </c>
      <c r="O3" s="18"/>
      <c r="P3" s="18"/>
      <c r="Q3" s="18"/>
    </row>
    <row r="4" s="11" customFormat="1" customHeight="1" spans="1:17">
      <c r="A4" s="15">
        <v>3</v>
      </c>
      <c r="B4" s="16" t="s">
        <v>177</v>
      </c>
      <c r="C4" s="17">
        <v>104430</v>
      </c>
      <c r="D4" s="17" t="s">
        <v>4</v>
      </c>
      <c r="E4" s="16" t="s">
        <v>178</v>
      </c>
      <c r="F4" s="16">
        <v>5</v>
      </c>
      <c r="G4" s="16">
        <v>25</v>
      </c>
      <c r="H4" s="15">
        <v>1449</v>
      </c>
      <c r="I4" s="15" t="s">
        <v>176</v>
      </c>
      <c r="J4" s="15">
        <v>30</v>
      </c>
      <c r="K4" s="15">
        <v>8</v>
      </c>
      <c r="L4" s="19">
        <f t="shared" si="0"/>
        <v>1.6</v>
      </c>
      <c r="O4" s="18"/>
      <c r="P4" s="18"/>
      <c r="Q4" s="18"/>
    </row>
    <row r="5" s="11" customFormat="1" customHeight="1" spans="1:17">
      <c r="A5" s="15">
        <v>4</v>
      </c>
      <c r="B5" s="16" t="s">
        <v>179</v>
      </c>
      <c r="C5" s="17">
        <v>377</v>
      </c>
      <c r="D5" s="17" t="s">
        <v>4</v>
      </c>
      <c r="E5" s="16" t="s">
        <v>180</v>
      </c>
      <c r="F5" s="16">
        <v>12</v>
      </c>
      <c r="G5" s="16">
        <v>60</v>
      </c>
      <c r="H5" s="15">
        <v>2838.24</v>
      </c>
      <c r="I5" s="15" t="s">
        <v>181</v>
      </c>
      <c r="J5" s="15">
        <v>50</v>
      </c>
      <c r="K5" s="15">
        <v>3</v>
      </c>
      <c r="L5" s="19">
        <f t="shared" si="0"/>
        <v>0.25</v>
      </c>
      <c r="O5" s="18"/>
      <c r="P5" s="18"/>
      <c r="Q5" s="18"/>
    </row>
    <row r="6" s="11" customFormat="1" customHeight="1" spans="1:17">
      <c r="A6" s="15">
        <v>5</v>
      </c>
      <c r="B6" s="16" t="s">
        <v>182</v>
      </c>
      <c r="C6" s="17">
        <v>373</v>
      </c>
      <c r="D6" s="17" t="s">
        <v>4</v>
      </c>
      <c r="E6" s="16" t="s">
        <v>183</v>
      </c>
      <c r="F6" s="16">
        <v>10</v>
      </c>
      <c r="G6" s="16">
        <v>50</v>
      </c>
      <c r="H6" s="15">
        <v>3231.36</v>
      </c>
      <c r="I6" s="15" t="s">
        <v>181</v>
      </c>
      <c r="J6" s="15">
        <v>50</v>
      </c>
      <c r="K6" s="15">
        <v>3</v>
      </c>
      <c r="L6" s="19">
        <f t="shared" si="0"/>
        <v>0.3</v>
      </c>
      <c r="O6" s="18"/>
      <c r="P6" s="18"/>
      <c r="Q6" s="18"/>
    </row>
    <row r="7" s="11" customFormat="1" customHeight="1" spans="1:12">
      <c r="A7" s="15">
        <v>6</v>
      </c>
      <c r="B7" s="16" t="s">
        <v>145</v>
      </c>
      <c r="C7" s="17">
        <v>115971</v>
      </c>
      <c r="D7" s="17" t="s">
        <v>4</v>
      </c>
      <c r="E7" s="16" t="s">
        <v>184</v>
      </c>
      <c r="F7" s="16">
        <v>8</v>
      </c>
      <c r="G7" s="16">
        <v>40</v>
      </c>
      <c r="H7" s="15">
        <v>1697.4</v>
      </c>
      <c r="I7" s="15" t="s">
        <v>185</v>
      </c>
      <c r="J7" s="15">
        <v>30</v>
      </c>
      <c r="K7" s="15"/>
      <c r="L7" s="19">
        <f t="shared" si="0"/>
        <v>0</v>
      </c>
    </row>
    <row r="8" s="11" customFormat="1" customHeight="1" spans="1:12">
      <c r="A8" s="15">
        <v>7</v>
      </c>
      <c r="B8" s="16" t="s">
        <v>186</v>
      </c>
      <c r="C8" s="17">
        <v>114848</v>
      </c>
      <c r="D8" s="17" t="s">
        <v>4</v>
      </c>
      <c r="E8" s="16" t="s">
        <v>187</v>
      </c>
      <c r="F8" s="16">
        <v>6</v>
      </c>
      <c r="G8" s="16">
        <v>30</v>
      </c>
      <c r="H8" s="15">
        <v>1504.8</v>
      </c>
      <c r="I8" s="15" t="s">
        <v>176</v>
      </c>
      <c r="J8" s="15">
        <v>30</v>
      </c>
      <c r="K8" s="15"/>
      <c r="L8" s="19">
        <f t="shared" si="0"/>
        <v>0</v>
      </c>
    </row>
    <row r="9" s="11" customFormat="1" customHeight="1" spans="1:12">
      <c r="A9" s="15">
        <v>8</v>
      </c>
      <c r="B9" s="16" t="s">
        <v>188</v>
      </c>
      <c r="C9" s="17">
        <v>118074</v>
      </c>
      <c r="D9" s="17" t="s">
        <v>4</v>
      </c>
      <c r="E9" s="16" t="s">
        <v>189</v>
      </c>
      <c r="F9" s="16">
        <v>8</v>
      </c>
      <c r="G9" s="16">
        <v>40</v>
      </c>
      <c r="H9" s="15">
        <v>2951.424</v>
      </c>
      <c r="I9" s="15" t="s">
        <v>173</v>
      </c>
      <c r="J9" s="15">
        <v>50</v>
      </c>
      <c r="K9" s="15">
        <v>2</v>
      </c>
      <c r="L9" s="19">
        <f t="shared" si="0"/>
        <v>0.25</v>
      </c>
    </row>
    <row r="10" s="11" customFormat="1" customHeight="1" spans="1:12">
      <c r="A10" s="15">
        <v>9</v>
      </c>
      <c r="B10" s="16" t="s">
        <v>190</v>
      </c>
      <c r="C10" s="17">
        <v>118758</v>
      </c>
      <c r="D10" s="17" t="s">
        <v>4</v>
      </c>
      <c r="E10" s="16" t="s">
        <v>191</v>
      </c>
      <c r="F10" s="16">
        <v>5</v>
      </c>
      <c r="G10" s="16">
        <v>25</v>
      </c>
      <c r="H10" s="15">
        <v>1276.5</v>
      </c>
      <c r="I10" s="15" t="s">
        <v>176</v>
      </c>
      <c r="J10" s="15">
        <v>30</v>
      </c>
      <c r="K10" s="15"/>
      <c r="L10" s="19">
        <f t="shared" si="0"/>
        <v>0</v>
      </c>
    </row>
    <row r="11" s="11" customFormat="1" customHeight="1" spans="1:12">
      <c r="A11" s="15">
        <v>10</v>
      </c>
      <c r="B11" s="16" t="s">
        <v>192</v>
      </c>
      <c r="C11" s="17">
        <v>733</v>
      </c>
      <c r="D11" s="17" t="s">
        <v>4</v>
      </c>
      <c r="E11" s="16" t="s">
        <v>193</v>
      </c>
      <c r="F11" s="16">
        <v>6</v>
      </c>
      <c r="G11" s="16">
        <v>30</v>
      </c>
      <c r="H11" s="15">
        <v>1729.37</v>
      </c>
      <c r="I11" s="15" t="s">
        <v>176</v>
      </c>
      <c r="J11" s="15">
        <v>30</v>
      </c>
      <c r="K11" s="15">
        <v>2</v>
      </c>
      <c r="L11" s="19">
        <f t="shared" si="0"/>
        <v>0.333333333333333</v>
      </c>
    </row>
    <row r="12" s="11" customFormat="1" customHeight="1" spans="1:12">
      <c r="A12" s="15">
        <v>11</v>
      </c>
      <c r="B12" s="16" t="s">
        <v>194</v>
      </c>
      <c r="C12" s="17">
        <v>573</v>
      </c>
      <c r="D12" s="17" t="s">
        <v>4</v>
      </c>
      <c r="E12" s="16" t="s">
        <v>195</v>
      </c>
      <c r="F12" s="16">
        <v>5</v>
      </c>
      <c r="G12" s="16">
        <v>25</v>
      </c>
      <c r="H12" s="15">
        <v>1797.4</v>
      </c>
      <c r="I12" s="15" t="s">
        <v>176</v>
      </c>
      <c r="J12" s="15">
        <v>30</v>
      </c>
      <c r="K12" s="15">
        <v>1</v>
      </c>
      <c r="L12" s="19">
        <f t="shared" si="0"/>
        <v>0.2</v>
      </c>
    </row>
    <row r="13" s="11" customFormat="1" customHeight="1" spans="1:12">
      <c r="A13" s="15">
        <v>12</v>
      </c>
      <c r="B13" s="16" t="s">
        <v>66</v>
      </c>
      <c r="C13" s="16">
        <v>387</v>
      </c>
      <c r="D13" s="17" t="s">
        <v>4</v>
      </c>
      <c r="E13" s="16" t="s">
        <v>196</v>
      </c>
      <c r="F13" s="16">
        <v>6</v>
      </c>
      <c r="G13" s="16">
        <v>30</v>
      </c>
      <c r="H13" s="15">
        <v>2633.4</v>
      </c>
      <c r="I13" s="15" t="s">
        <v>185</v>
      </c>
      <c r="J13" s="15">
        <v>30</v>
      </c>
      <c r="K13" s="15">
        <v>8</v>
      </c>
      <c r="L13" s="19">
        <f t="shared" si="0"/>
        <v>1.33333333333333</v>
      </c>
    </row>
    <row r="14" s="11" customFormat="1" customHeight="1" spans="1:12">
      <c r="A14" s="15">
        <v>13</v>
      </c>
      <c r="B14" s="16" t="s">
        <v>197</v>
      </c>
      <c r="C14" s="17">
        <v>355</v>
      </c>
      <c r="D14" s="17" t="s">
        <v>4</v>
      </c>
      <c r="E14" s="16" t="s">
        <v>198</v>
      </c>
      <c r="F14" s="16">
        <v>5</v>
      </c>
      <c r="G14" s="16">
        <v>25</v>
      </c>
      <c r="H14" s="15">
        <v>1835.46</v>
      </c>
      <c r="I14" s="15" t="s">
        <v>173</v>
      </c>
      <c r="J14" s="15">
        <v>50</v>
      </c>
      <c r="K14" s="15">
        <v>1</v>
      </c>
      <c r="L14" s="19">
        <f t="shared" si="0"/>
        <v>0.2</v>
      </c>
    </row>
    <row r="15" s="11" customFormat="1" customHeight="1" spans="1:12">
      <c r="A15" s="15">
        <v>14</v>
      </c>
      <c r="B15" s="16" t="s">
        <v>199</v>
      </c>
      <c r="C15" s="17">
        <v>511</v>
      </c>
      <c r="D15" s="17" t="s">
        <v>4</v>
      </c>
      <c r="E15" s="16" t="s">
        <v>200</v>
      </c>
      <c r="F15" s="16">
        <v>12</v>
      </c>
      <c r="G15" s="16">
        <v>60</v>
      </c>
      <c r="H15" s="15">
        <v>3049.2</v>
      </c>
      <c r="I15" s="15" t="s">
        <v>173</v>
      </c>
      <c r="J15" s="15">
        <v>50</v>
      </c>
      <c r="K15" s="15"/>
      <c r="L15" s="19">
        <f t="shared" si="0"/>
        <v>0</v>
      </c>
    </row>
    <row r="16" s="11" customFormat="1" customHeight="1" spans="1:12">
      <c r="A16" s="15">
        <v>15</v>
      </c>
      <c r="B16" s="16" t="s">
        <v>201</v>
      </c>
      <c r="C16" s="17">
        <v>546</v>
      </c>
      <c r="D16" s="17" t="s">
        <v>4</v>
      </c>
      <c r="E16" s="16" t="s">
        <v>202</v>
      </c>
      <c r="F16" s="16">
        <v>13</v>
      </c>
      <c r="G16" s="16">
        <v>65</v>
      </c>
      <c r="H16" s="15">
        <v>3565.62</v>
      </c>
      <c r="I16" s="15" t="s">
        <v>203</v>
      </c>
      <c r="J16" s="15">
        <v>50</v>
      </c>
      <c r="K16" s="15">
        <v>2</v>
      </c>
      <c r="L16" s="19">
        <f t="shared" si="0"/>
        <v>0.153846153846154</v>
      </c>
    </row>
    <row r="17" s="11" customFormat="1" customHeight="1" spans="1:12">
      <c r="A17" s="15">
        <v>16</v>
      </c>
      <c r="B17" s="16" t="s">
        <v>204</v>
      </c>
      <c r="C17" s="17">
        <v>117184</v>
      </c>
      <c r="D17" s="17" t="s">
        <v>4</v>
      </c>
      <c r="E17" s="16" t="s">
        <v>205</v>
      </c>
      <c r="F17" s="16">
        <v>10</v>
      </c>
      <c r="G17" s="16">
        <v>50</v>
      </c>
      <c r="H17" s="15">
        <v>2765.75</v>
      </c>
      <c r="I17" s="15" t="s">
        <v>185</v>
      </c>
      <c r="J17" s="15">
        <v>30</v>
      </c>
      <c r="K17" s="15">
        <v>2</v>
      </c>
      <c r="L17" s="19">
        <f t="shared" si="0"/>
        <v>0.2</v>
      </c>
    </row>
    <row r="18" s="11" customFormat="1" customHeight="1" spans="1:12">
      <c r="A18" s="15">
        <v>17</v>
      </c>
      <c r="B18" s="16" t="s">
        <v>206</v>
      </c>
      <c r="C18" s="17">
        <v>598</v>
      </c>
      <c r="D18" s="17" t="s">
        <v>4</v>
      </c>
      <c r="E18" s="16" t="s">
        <v>207</v>
      </c>
      <c r="F18" s="16">
        <v>8</v>
      </c>
      <c r="G18" s="16">
        <v>40</v>
      </c>
      <c r="H18" s="15">
        <v>2754</v>
      </c>
      <c r="I18" s="15" t="s">
        <v>185</v>
      </c>
      <c r="J18" s="15">
        <v>30</v>
      </c>
      <c r="K18" s="15">
        <v>1</v>
      </c>
      <c r="L18" s="19">
        <f t="shared" si="0"/>
        <v>0.125</v>
      </c>
    </row>
    <row r="19" s="11" customFormat="1" customHeight="1" spans="1:12">
      <c r="A19" s="15">
        <v>18</v>
      </c>
      <c r="B19" s="16" t="s">
        <v>208</v>
      </c>
      <c r="C19" s="17">
        <v>723</v>
      </c>
      <c r="D19" s="17" t="s">
        <v>4</v>
      </c>
      <c r="E19" s="16" t="s">
        <v>209</v>
      </c>
      <c r="F19" s="16">
        <v>4</v>
      </c>
      <c r="G19" s="16">
        <v>20</v>
      </c>
      <c r="H19" s="15">
        <v>1783.65</v>
      </c>
      <c r="I19" s="15" t="s">
        <v>185</v>
      </c>
      <c r="J19" s="15">
        <v>30</v>
      </c>
      <c r="K19" s="15"/>
      <c r="L19" s="19">
        <f t="shared" si="0"/>
        <v>0</v>
      </c>
    </row>
    <row r="20" s="11" customFormat="1" customHeight="1" spans="1:12">
      <c r="A20" s="15">
        <v>19</v>
      </c>
      <c r="B20" s="16" t="s">
        <v>210</v>
      </c>
      <c r="C20" s="17">
        <v>103639</v>
      </c>
      <c r="D20" s="17" t="s">
        <v>4</v>
      </c>
      <c r="E20" s="16" t="s">
        <v>211</v>
      </c>
      <c r="F20" s="16">
        <v>9</v>
      </c>
      <c r="G20" s="16">
        <v>45</v>
      </c>
      <c r="H20" s="15">
        <v>2368.008</v>
      </c>
      <c r="I20" s="15" t="s">
        <v>185</v>
      </c>
      <c r="J20" s="15">
        <v>30</v>
      </c>
      <c r="K20" s="15">
        <v>4</v>
      </c>
      <c r="L20" s="19">
        <f t="shared" si="0"/>
        <v>0.444444444444444</v>
      </c>
    </row>
    <row r="21" s="11" customFormat="1" customHeight="1" spans="1:12">
      <c r="A21" s="15">
        <v>20</v>
      </c>
      <c r="B21" s="16" t="s">
        <v>212</v>
      </c>
      <c r="C21" s="17">
        <v>102479</v>
      </c>
      <c r="D21" s="17" t="s">
        <v>4</v>
      </c>
      <c r="E21" s="16" t="s">
        <v>213</v>
      </c>
      <c r="F21" s="16">
        <v>4</v>
      </c>
      <c r="G21" s="16">
        <v>20</v>
      </c>
      <c r="H21" s="15">
        <v>1738.495</v>
      </c>
      <c r="I21" s="15" t="s">
        <v>185</v>
      </c>
      <c r="J21" s="15">
        <v>30</v>
      </c>
      <c r="K21" s="15"/>
      <c r="L21" s="19">
        <f t="shared" si="0"/>
        <v>0</v>
      </c>
    </row>
    <row r="22" s="11" customFormat="1" customHeight="1" spans="1:12">
      <c r="A22" s="15">
        <v>21</v>
      </c>
      <c r="B22" s="16" t="s">
        <v>127</v>
      </c>
      <c r="C22" s="17">
        <v>114069</v>
      </c>
      <c r="D22" s="17" t="s">
        <v>4</v>
      </c>
      <c r="E22" s="16" t="s">
        <v>214</v>
      </c>
      <c r="F22" s="16">
        <v>4</v>
      </c>
      <c r="G22" s="16">
        <v>20</v>
      </c>
      <c r="H22" s="15">
        <v>1595.05</v>
      </c>
      <c r="I22" s="15" t="s">
        <v>176</v>
      </c>
      <c r="J22" s="15">
        <v>30</v>
      </c>
      <c r="K22" s="15"/>
      <c r="L22" s="19">
        <f t="shared" si="0"/>
        <v>0</v>
      </c>
    </row>
    <row r="23" s="11" customFormat="1" customHeight="1" spans="1:12">
      <c r="A23" s="15">
        <v>22</v>
      </c>
      <c r="B23" s="16" t="s">
        <v>215</v>
      </c>
      <c r="C23" s="17">
        <v>712</v>
      </c>
      <c r="D23" s="17" t="s">
        <v>4</v>
      </c>
      <c r="E23" s="16" t="s">
        <v>216</v>
      </c>
      <c r="F23" s="16">
        <v>14</v>
      </c>
      <c r="G23" s="16">
        <v>70</v>
      </c>
      <c r="H23" s="15">
        <v>3830.4</v>
      </c>
      <c r="I23" s="15" t="s">
        <v>181</v>
      </c>
      <c r="J23" s="15">
        <v>50</v>
      </c>
      <c r="K23" s="15">
        <v>2</v>
      </c>
      <c r="L23" s="19">
        <f t="shared" si="0"/>
        <v>0.142857142857143</v>
      </c>
    </row>
    <row r="24" s="11" customFormat="1" customHeight="1" spans="1:12">
      <c r="A24" s="15">
        <v>23</v>
      </c>
      <c r="B24" s="16" t="s">
        <v>217</v>
      </c>
      <c r="C24" s="17">
        <v>122198</v>
      </c>
      <c r="D24" s="17" t="s">
        <v>4</v>
      </c>
      <c r="E24" s="16" t="s">
        <v>218</v>
      </c>
      <c r="F24" s="16">
        <v>4</v>
      </c>
      <c r="G24" s="16">
        <v>20</v>
      </c>
      <c r="H24" s="15">
        <v>1608.09</v>
      </c>
      <c r="I24" s="15" t="s">
        <v>185</v>
      </c>
      <c r="J24" s="15">
        <v>30</v>
      </c>
      <c r="K24" s="15"/>
      <c r="L24" s="19">
        <f t="shared" si="0"/>
        <v>0</v>
      </c>
    </row>
    <row r="25" s="11" customFormat="1" customHeight="1" spans="1:12">
      <c r="A25" s="15">
        <v>24</v>
      </c>
      <c r="B25" s="16" t="s">
        <v>219</v>
      </c>
      <c r="C25" s="17">
        <v>740</v>
      </c>
      <c r="D25" s="17" t="s">
        <v>4</v>
      </c>
      <c r="E25" s="16" t="s">
        <v>220</v>
      </c>
      <c r="F25" s="16">
        <v>4</v>
      </c>
      <c r="G25" s="16">
        <v>20</v>
      </c>
      <c r="H25" s="15">
        <v>2036.19</v>
      </c>
      <c r="I25" s="15" t="s">
        <v>185</v>
      </c>
      <c r="J25" s="15">
        <v>30</v>
      </c>
      <c r="K25" s="15"/>
      <c r="L25" s="19">
        <f t="shared" si="0"/>
        <v>0</v>
      </c>
    </row>
    <row r="26" s="11" customFormat="1" customHeight="1" spans="1:12">
      <c r="A26" s="15">
        <v>25</v>
      </c>
      <c r="B26" s="16" t="s">
        <v>221</v>
      </c>
      <c r="C26" s="17">
        <v>724</v>
      </c>
      <c r="D26" s="17" t="s">
        <v>4</v>
      </c>
      <c r="E26" s="16" t="s">
        <v>222</v>
      </c>
      <c r="F26" s="16">
        <v>10</v>
      </c>
      <c r="G26" s="16">
        <v>50</v>
      </c>
      <c r="H26" s="15">
        <v>3119.04</v>
      </c>
      <c r="I26" s="15" t="s">
        <v>173</v>
      </c>
      <c r="J26" s="15">
        <v>50</v>
      </c>
      <c r="K26" s="15"/>
      <c r="L26" s="19">
        <f t="shared" si="0"/>
        <v>0</v>
      </c>
    </row>
    <row r="27" s="11" customFormat="1" customHeight="1" spans="1:12">
      <c r="A27" s="15">
        <v>26</v>
      </c>
      <c r="B27" s="16" t="s">
        <v>223</v>
      </c>
      <c r="C27" s="17">
        <v>571</v>
      </c>
      <c r="D27" s="17" t="s">
        <v>4</v>
      </c>
      <c r="E27" s="16" t="s">
        <v>224</v>
      </c>
      <c r="F27" s="16">
        <v>13</v>
      </c>
      <c r="G27" s="16">
        <v>65</v>
      </c>
      <c r="H27" s="15">
        <v>4633.2</v>
      </c>
      <c r="I27" s="15" t="s">
        <v>225</v>
      </c>
      <c r="J27" s="15">
        <v>50</v>
      </c>
      <c r="K27" s="15">
        <v>1</v>
      </c>
      <c r="L27" s="19">
        <f t="shared" si="0"/>
        <v>0.0769230769230769</v>
      </c>
    </row>
    <row r="28" s="11" customFormat="1" customHeight="1" spans="1:12">
      <c r="A28" s="15">
        <v>27</v>
      </c>
      <c r="B28" s="16" t="s">
        <v>226</v>
      </c>
      <c r="C28" s="17">
        <v>737</v>
      </c>
      <c r="D28" s="17" t="s">
        <v>4</v>
      </c>
      <c r="E28" s="16" t="s">
        <v>227</v>
      </c>
      <c r="F28" s="16">
        <v>7</v>
      </c>
      <c r="G28" s="16">
        <v>35</v>
      </c>
      <c r="H28" s="15">
        <v>2686.2</v>
      </c>
      <c r="I28" s="15" t="s">
        <v>173</v>
      </c>
      <c r="J28" s="15">
        <v>50</v>
      </c>
      <c r="K28" s="15"/>
      <c r="L28" s="19">
        <f t="shared" si="0"/>
        <v>0</v>
      </c>
    </row>
    <row r="29" s="11" customFormat="1" customHeight="1" spans="1:12">
      <c r="A29" s="15">
        <v>28</v>
      </c>
      <c r="B29" s="16" t="s">
        <v>228</v>
      </c>
      <c r="C29" s="17">
        <v>515</v>
      </c>
      <c r="D29" s="17" t="s">
        <v>4</v>
      </c>
      <c r="E29" s="16" t="s">
        <v>229</v>
      </c>
      <c r="F29" s="16">
        <v>5</v>
      </c>
      <c r="G29" s="16">
        <v>25</v>
      </c>
      <c r="H29" s="15">
        <v>2243.34</v>
      </c>
      <c r="I29" s="15" t="s">
        <v>173</v>
      </c>
      <c r="J29" s="15">
        <v>50</v>
      </c>
      <c r="K29" s="15">
        <v>4</v>
      </c>
      <c r="L29" s="19">
        <f t="shared" si="0"/>
        <v>0.8</v>
      </c>
    </row>
    <row r="30" s="11" customFormat="1" customHeight="1" spans="1:12">
      <c r="A30" s="15">
        <v>29</v>
      </c>
      <c r="B30" s="16" t="s">
        <v>230</v>
      </c>
      <c r="C30" s="17">
        <v>707</v>
      </c>
      <c r="D30" s="17" t="s">
        <v>4</v>
      </c>
      <c r="E30" s="16" t="s">
        <v>231</v>
      </c>
      <c r="F30" s="16">
        <v>12</v>
      </c>
      <c r="G30" s="16">
        <v>60</v>
      </c>
      <c r="H30" s="15">
        <v>3726</v>
      </c>
      <c r="I30" s="15" t="s">
        <v>203</v>
      </c>
      <c r="J30" s="15">
        <v>50</v>
      </c>
      <c r="K30" s="15">
        <v>2</v>
      </c>
      <c r="L30" s="19">
        <f t="shared" si="0"/>
        <v>0.166666666666667</v>
      </c>
    </row>
    <row r="31" s="11" customFormat="1" customHeight="1" spans="1:12">
      <c r="A31" s="15">
        <v>30</v>
      </c>
      <c r="B31" s="16" t="s">
        <v>232</v>
      </c>
      <c r="C31" s="16">
        <v>743</v>
      </c>
      <c r="D31" s="17" t="s">
        <v>4</v>
      </c>
      <c r="E31" s="16" t="s">
        <v>231</v>
      </c>
      <c r="F31" s="16">
        <v>6</v>
      </c>
      <c r="G31" s="16">
        <v>30</v>
      </c>
      <c r="H31" s="15">
        <v>2039.4</v>
      </c>
      <c r="I31" s="15" t="s">
        <v>185</v>
      </c>
      <c r="J31" s="15">
        <v>30</v>
      </c>
      <c r="K31" s="15"/>
      <c r="L31" s="19">
        <f t="shared" si="0"/>
        <v>0</v>
      </c>
    </row>
    <row r="32" s="11" customFormat="1" customHeight="1" spans="1:12">
      <c r="A32" s="15">
        <v>31</v>
      </c>
      <c r="B32" s="16" t="s">
        <v>233</v>
      </c>
      <c r="C32" s="17">
        <v>117310</v>
      </c>
      <c r="D32" s="17" t="s">
        <v>7</v>
      </c>
      <c r="E32" s="16" t="s">
        <v>234</v>
      </c>
      <c r="F32" s="16">
        <v>4</v>
      </c>
      <c r="G32" s="16">
        <v>20</v>
      </c>
      <c r="H32" s="15">
        <v>1710.51</v>
      </c>
      <c r="I32" s="15" t="s">
        <v>185</v>
      </c>
      <c r="J32" s="15">
        <v>30</v>
      </c>
      <c r="K32" s="15"/>
      <c r="L32" s="19">
        <f t="shared" si="0"/>
        <v>0</v>
      </c>
    </row>
    <row r="33" s="11" customFormat="1" customHeight="1" spans="1:12">
      <c r="A33" s="15">
        <v>32</v>
      </c>
      <c r="B33" s="16" t="s">
        <v>235</v>
      </c>
      <c r="C33" s="17">
        <v>359</v>
      </c>
      <c r="D33" s="17" t="s">
        <v>7</v>
      </c>
      <c r="E33" s="16" t="s">
        <v>236</v>
      </c>
      <c r="F33" s="16">
        <v>8</v>
      </c>
      <c r="G33" s="16">
        <v>40</v>
      </c>
      <c r="H33" s="15">
        <v>2727.725</v>
      </c>
      <c r="I33" s="15" t="s">
        <v>203</v>
      </c>
      <c r="J33" s="15">
        <v>50</v>
      </c>
      <c r="K33" s="15"/>
      <c r="L33" s="19">
        <f t="shared" si="0"/>
        <v>0</v>
      </c>
    </row>
    <row r="34" s="11" customFormat="1" customHeight="1" spans="1:12">
      <c r="A34" s="15">
        <v>33</v>
      </c>
      <c r="B34" s="16" t="s">
        <v>237</v>
      </c>
      <c r="C34" s="17">
        <v>108277</v>
      </c>
      <c r="D34" s="17" t="s">
        <v>7</v>
      </c>
      <c r="E34" s="16" t="s">
        <v>238</v>
      </c>
      <c r="F34" s="16">
        <v>5</v>
      </c>
      <c r="G34" s="16">
        <v>25</v>
      </c>
      <c r="H34" s="15">
        <v>2302.3</v>
      </c>
      <c r="I34" s="15" t="s">
        <v>185</v>
      </c>
      <c r="J34" s="15">
        <v>30</v>
      </c>
      <c r="K34" s="15"/>
      <c r="L34" s="19">
        <f t="shared" si="0"/>
        <v>0</v>
      </c>
    </row>
    <row r="35" s="11" customFormat="1" customHeight="1" spans="1:12">
      <c r="A35" s="15">
        <v>34</v>
      </c>
      <c r="B35" s="16" t="s">
        <v>239</v>
      </c>
      <c r="C35" s="17">
        <v>102934</v>
      </c>
      <c r="D35" s="17" t="s">
        <v>7</v>
      </c>
      <c r="E35" s="16" t="s">
        <v>240</v>
      </c>
      <c r="F35" s="16">
        <v>9</v>
      </c>
      <c r="G35" s="16">
        <v>45</v>
      </c>
      <c r="H35" s="15">
        <v>2785.86</v>
      </c>
      <c r="I35" s="15" t="s">
        <v>185</v>
      </c>
      <c r="J35" s="15">
        <v>30</v>
      </c>
      <c r="K35" s="15">
        <v>4</v>
      </c>
      <c r="L35" s="19">
        <f t="shared" si="0"/>
        <v>0.444444444444444</v>
      </c>
    </row>
    <row r="36" s="11" customFormat="1" customHeight="1" spans="1:12">
      <c r="A36" s="15">
        <v>35</v>
      </c>
      <c r="B36" s="16" t="s">
        <v>241</v>
      </c>
      <c r="C36" s="17">
        <v>585</v>
      </c>
      <c r="D36" s="17" t="s">
        <v>7</v>
      </c>
      <c r="E36" s="16" t="s">
        <v>242</v>
      </c>
      <c r="F36" s="16">
        <v>9</v>
      </c>
      <c r="G36" s="16">
        <v>45</v>
      </c>
      <c r="H36" s="15">
        <v>3307.5</v>
      </c>
      <c r="I36" s="15" t="s">
        <v>173</v>
      </c>
      <c r="J36" s="15">
        <v>50</v>
      </c>
      <c r="K36" s="15">
        <v>3</v>
      </c>
      <c r="L36" s="19">
        <f t="shared" si="0"/>
        <v>0.333333333333333</v>
      </c>
    </row>
    <row r="37" s="11" customFormat="1" customHeight="1" spans="1:12">
      <c r="A37" s="15">
        <v>36</v>
      </c>
      <c r="B37" s="16" t="s">
        <v>243</v>
      </c>
      <c r="C37" s="17">
        <v>103199</v>
      </c>
      <c r="D37" s="17" t="s">
        <v>7</v>
      </c>
      <c r="E37" s="16" t="s">
        <v>244</v>
      </c>
      <c r="F37" s="16">
        <v>9</v>
      </c>
      <c r="G37" s="16">
        <v>45</v>
      </c>
      <c r="H37" s="15">
        <v>2098.8</v>
      </c>
      <c r="I37" s="15" t="s">
        <v>185</v>
      </c>
      <c r="J37" s="15">
        <v>30</v>
      </c>
      <c r="K37" s="15">
        <v>6</v>
      </c>
      <c r="L37" s="19">
        <f t="shared" si="0"/>
        <v>0.666666666666667</v>
      </c>
    </row>
    <row r="38" s="11" customFormat="1" customHeight="1" spans="1:12">
      <c r="A38" s="15">
        <v>37</v>
      </c>
      <c r="B38" s="16" t="s">
        <v>109</v>
      </c>
      <c r="C38" s="17">
        <v>311</v>
      </c>
      <c r="D38" s="17" t="s">
        <v>7</v>
      </c>
      <c r="E38" s="16" t="s">
        <v>245</v>
      </c>
      <c r="F38" s="16">
        <v>4</v>
      </c>
      <c r="G38" s="16">
        <v>20</v>
      </c>
      <c r="H38" s="15">
        <v>2352</v>
      </c>
      <c r="I38" s="15" t="s">
        <v>185</v>
      </c>
      <c r="J38" s="15">
        <v>30</v>
      </c>
      <c r="K38" s="15">
        <v>5</v>
      </c>
      <c r="L38" s="19">
        <f t="shared" si="0"/>
        <v>1.25</v>
      </c>
    </row>
    <row r="39" s="11" customFormat="1" customHeight="1" spans="1:12">
      <c r="A39" s="15">
        <v>38</v>
      </c>
      <c r="B39" s="16" t="s">
        <v>246</v>
      </c>
      <c r="C39" s="17">
        <v>112415</v>
      </c>
      <c r="D39" s="17" t="s">
        <v>7</v>
      </c>
      <c r="E39" s="16" t="s">
        <v>247</v>
      </c>
      <c r="F39" s="16">
        <v>4</v>
      </c>
      <c r="G39" s="16">
        <v>20</v>
      </c>
      <c r="H39" s="15">
        <v>1667.05</v>
      </c>
      <c r="I39" s="15" t="s">
        <v>176</v>
      </c>
      <c r="J39" s="15">
        <v>30</v>
      </c>
      <c r="K39" s="15"/>
      <c r="L39" s="19">
        <f t="shared" si="0"/>
        <v>0</v>
      </c>
    </row>
    <row r="40" s="11" customFormat="1" customHeight="1" spans="1:12">
      <c r="A40" s="15">
        <v>39</v>
      </c>
      <c r="B40" s="16" t="s">
        <v>248</v>
      </c>
      <c r="C40" s="17">
        <v>379</v>
      </c>
      <c r="D40" s="17" t="s">
        <v>7</v>
      </c>
      <c r="E40" s="16" t="s">
        <v>249</v>
      </c>
      <c r="F40" s="16">
        <v>7</v>
      </c>
      <c r="G40" s="16">
        <v>35</v>
      </c>
      <c r="H40" s="15">
        <v>3047.76</v>
      </c>
      <c r="I40" s="15" t="s">
        <v>185</v>
      </c>
      <c r="J40" s="15">
        <v>30</v>
      </c>
      <c r="K40" s="15">
        <v>2</v>
      </c>
      <c r="L40" s="19">
        <f t="shared" si="0"/>
        <v>0.285714285714286</v>
      </c>
    </row>
    <row r="41" s="11" customFormat="1" customHeight="1" spans="1:12">
      <c r="A41" s="15">
        <v>40</v>
      </c>
      <c r="B41" s="16" t="s">
        <v>250</v>
      </c>
      <c r="C41" s="17">
        <v>119262</v>
      </c>
      <c r="D41" s="17" t="s">
        <v>7</v>
      </c>
      <c r="E41" s="16" t="s">
        <v>251</v>
      </c>
      <c r="F41" s="16">
        <v>4</v>
      </c>
      <c r="G41" s="16">
        <v>20</v>
      </c>
      <c r="H41" s="15">
        <v>1516.1278</v>
      </c>
      <c r="I41" s="15" t="s">
        <v>176</v>
      </c>
      <c r="J41" s="15">
        <v>30</v>
      </c>
      <c r="K41" s="15">
        <v>1</v>
      </c>
      <c r="L41" s="19">
        <f t="shared" si="0"/>
        <v>0.25</v>
      </c>
    </row>
    <row r="42" s="11" customFormat="1" customHeight="1" spans="1:12">
      <c r="A42" s="15">
        <v>41</v>
      </c>
      <c r="B42" s="16" t="s">
        <v>252</v>
      </c>
      <c r="C42" s="17">
        <v>105267</v>
      </c>
      <c r="D42" s="17" t="s">
        <v>7</v>
      </c>
      <c r="E42" s="16" t="s">
        <v>253</v>
      </c>
      <c r="F42" s="16">
        <v>10</v>
      </c>
      <c r="G42" s="16">
        <v>50</v>
      </c>
      <c r="H42" s="15">
        <v>2695</v>
      </c>
      <c r="I42" s="15" t="s">
        <v>173</v>
      </c>
      <c r="J42" s="15">
        <v>50</v>
      </c>
      <c r="K42" s="15">
        <v>2</v>
      </c>
      <c r="L42" s="19">
        <f t="shared" si="0"/>
        <v>0.2</v>
      </c>
    </row>
    <row r="43" s="11" customFormat="1" customHeight="1" spans="1:12">
      <c r="A43" s="15">
        <v>42</v>
      </c>
      <c r="B43" s="16" t="s">
        <v>254</v>
      </c>
      <c r="C43" s="17">
        <v>118151</v>
      </c>
      <c r="D43" s="17" t="s">
        <v>7</v>
      </c>
      <c r="E43" s="16" t="s">
        <v>255</v>
      </c>
      <c r="F43" s="16">
        <v>6</v>
      </c>
      <c r="G43" s="16">
        <v>30</v>
      </c>
      <c r="H43" s="15">
        <v>1563.54</v>
      </c>
      <c r="I43" s="15" t="s">
        <v>176</v>
      </c>
      <c r="J43" s="15">
        <v>30</v>
      </c>
      <c r="K43" s="15"/>
      <c r="L43" s="19">
        <f t="shared" si="0"/>
        <v>0</v>
      </c>
    </row>
    <row r="44" s="11" customFormat="1" customHeight="1" spans="1:12">
      <c r="A44" s="15">
        <v>43</v>
      </c>
      <c r="B44" s="16" t="s">
        <v>256</v>
      </c>
      <c r="C44" s="17">
        <v>339</v>
      </c>
      <c r="D44" s="17" t="s">
        <v>7</v>
      </c>
      <c r="E44" s="16" t="s">
        <v>257</v>
      </c>
      <c r="F44" s="16">
        <v>2</v>
      </c>
      <c r="G44" s="16">
        <v>10</v>
      </c>
      <c r="H44" s="15">
        <v>1078</v>
      </c>
      <c r="I44" s="15" t="s">
        <v>176</v>
      </c>
      <c r="J44" s="15">
        <v>30</v>
      </c>
      <c r="K44" s="15"/>
      <c r="L44" s="19">
        <f t="shared" si="0"/>
        <v>0</v>
      </c>
    </row>
    <row r="45" s="11" customFormat="1" customHeight="1" spans="1:12">
      <c r="A45" s="15">
        <v>44</v>
      </c>
      <c r="B45" s="16" t="s">
        <v>258</v>
      </c>
      <c r="C45" s="17">
        <v>357</v>
      </c>
      <c r="D45" s="17" t="s">
        <v>7</v>
      </c>
      <c r="E45" s="16" t="s">
        <v>259</v>
      </c>
      <c r="F45" s="16">
        <v>10</v>
      </c>
      <c r="G45" s="16">
        <v>50</v>
      </c>
      <c r="H45" s="15">
        <v>3002.94</v>
      </c>
      <c r="I45" s="15" t="s">
        <v>181</v>
      </c>
      <c r="J45" s="15">
        <v>50</v>
      </c>
      <c r="K45" s="15"/>
      <c r="L45" s="19">
        <f t="shared" si="0"/>
        <v>0</v>
      </c>
    </row>
    <row r="46" s="11" customFormat="1" customHeight="1" spans="1:12">
      <c r="A46" s="15">
        <v>45</v>
      </c>
      <c r="B46" s="16" t="s">
        <v>260</v>
      </c>
      <c r="C46" s="17">
        <v>582</v>
      </c>
      <c r="D46" s="17" t="s">
        <v>7</v>
      </c>
      <c r="E46" s="16" t="s">
        <v>261</v>
      </c>
      <c r="F46" s="16">
        <v>11</v>
      </c>
      <c r="G46" s="16">
        <v>55</v>
      </c>
      <c r="H46" s="15">
        <v>7938</v>
      </c>
      <c r="I46" s="15" t="s">
        <v>262</v>
      </c>
      <c r="J46" s="15">
        <v>50</v>
      </c>
      <c r="K46" s="15"/>
      <c r="L46" s="19">
        <f t="shared" si="0"/>
        <v>0</v>
      </c>
    </row>
    <row r="47" s="11" customFormat="1" customHeight="1" spans="1:12">
      <c r="A47" s="15">
        <v>46</v>
      </c>
      <c r="B47" s="16" t="s">
        <v>18</v>
      </c>
      <c r="C47" s="17">
        <v>517</v>
      </c>
      <c r="D47" s="17" t="s">
        <v>7</v>
      </c>
      <c r="E47" s="16" t="s">
        <v>263</v>
      </c>
      <c r="F47" s="16">
        <v>11</v>
      </c>
      <c r="G47" s="16">
        <v>55</v>
      </c>
      <c r="H47" s="15">
        <v>7056</v>
      </c>
      <c r="I47" s="15" t="s">
        <v>225</v>
      </c>
      <c r="J47" s="15">
        <v>50</v>
      </c>
      <c r="K47" s="15">
        <v>6</v>
      </c>
      <c r="L47" s="19">
        <f t="shared" si="0"/>
        <v>0.545454545454545</v>
      </c>
    </row>
    <row r="48" s="11" customFormat="1" customHeight="1" spans="1:12">
      <c r="A48" s="15">
        <v>47</v>
      </c>
      <c r="B48" s="16" t="s">
        <v>264</v>
      </c>
      <c r="C48" s="17">
        <v>114844</v>
      </c>
      <c r="D48" s="17" t="s">
        <v>7</v>
      </c>
      <c r="E48" s="16" t="s">
        <v>265</v>
      </c>
      <c r="F48" s="16">
        <v>4</v>
      </c>
      <c r="G48" s="16">
        <v>20</v>
      </c>
      <c r="H48" s="15">
        <v>2494.8</v>
      </c>
      <c r="I48" s="15" t="s">
        <v>181</v>
      </c>
      <c r="J48" s="15">
        <v>50</v>
      </c>
      <c r="K48" s="15">
        <v>2</v>
      </c>
      <c r="L48" s="19">
        <f t="shared" si="0"/>
        <v>0.5</v>
      </c>
    </row>
    <row r="49" s="11" customFormat="1" customHeight="1" spans="1:12">
      <c r="A49" s="15">
        <v>48</v>
      </c>
      <c r="B49" s="16" t="s">
        <v>266</v>
      </c>
      <c r="C49" s="17">
        <v>391</v>
      </c>
      <c r="D49" s="17" t="s">
        <v>7</v>
      </c>
      <c r="E49" s="16" t="s">
        <v>267</v>
      </c>
      <c r="F49" s="16">
        <v>10</v>
      </c>
      <c r="G49" s="16">
        <v>50</v>
      </c>
      <c r="H49" s="15">
        <v>2249.03952</v>
      </c>
      <c r="I49" s="15" t="s">
        <v>185</v>
      </c>
      <c r="J49" s="15">
        <v>30</v>
      </c>
      <c r="K49" s="15">
        <v>3</v>
      </c>
      <c r="L49" s="19">
        <f t="shared" si="0"/>
        <v>0.3</v>
      </c>
    </row>
    <row r="50" s="11" customFormat="1" customHeight="1" spans="1:12">
      <c r="A50" s="15">
        <v>49</v>
      </c>
      <c r="B50" s="16" t="s">
        <v>268</v>
      </c>
      <c r="C50" s="17">
        <v>745</v>
      </c>
      <c r="D50" s="17" t="s">
        <v>7</v>
      </c>
      <c r="E50" s="16" t="s">
        <v>269</v>
      </c>
      <c r="F50" s="16">
        <v>6</v>
      </c>
      <c r="G50" s="16">
        <v>30</v>
      </c>
      <c r="H50" s="15">
        <v>2063.6</v>
      </c>
      <c r="I50" s="15" t="s">
        <v>185</v>
      </c>
      <c r="J50" s="15">
        <v>30</v>
      </c>
      <c r="K50" s="15"/>
      <c r="L50" s="19">
        <f t="shared" si="0"/>
        <v>0</v>
      </c>
    </row>
    <row r="51" s="11" customFormat="1" customHeight="1" spans="1:12">
      <c r="A51" s="15">
        <v>50</v>
      </c>
      <c r="B51" s="16" t="s">
        <v>270</v>
      </c>
      <c r="C51" s="17">
        <v>726</v>
      </c>
      <c r="D51" s="17" t="s">
        <v>7</v>
      </c>
      <c r="E51" s="16" t="s">
        <v>271</v>
      </c>
      <c r="F51" s="16">
        <v>11</v>
      </c>
      <c r="G51" s="16">
        <v>55</v>
      </c>
      <c r="H51" s="15">
        <v>2721.6</v>
      </c>
      <c r="I51" s="15" t="s">
        <v>181</v>
      </c>
      <c r="J51" s="15">
        <v>50</v>
      </c>
      <c r="K51" s="15">
        <v>6</v>
      </c>
      <c r="L51" s="19">
        <f t="shared" si="0"/>
        <v>0.545454545454545</v>
      </c>
    </row>
    <row r="52" s="11" customFormat="1" customHeight="1" spans="1:12">
      <c r="A52" s="15">
        <v>51</v>
      </c>
      <c r="B52" s="16" t="s">
        <v>272</v>
      </c>
      <c r="C52" s="17">
        <v>727</v>
      </c>
      <c r="D52" s="17" t="s">
        <v>7</v>
      </c>
      <c r="E52" s="16" t="s">
        <v>273</v>
      </c>
      <c r="F52" s="16">
        <v>5</v>
      </c>
      <c r="G52" s="16">
        <v>25</v>
      </c>
      <c r="H52" s="15">
        <v>1483.9</v>
      </c>
      <c r="I52" s="15" t="s">
        <v>176</v>
      </c>
      <c r="J52" s="15">
        <v>30</v>
      </c>
      <c r="K52" s="15"/>
      <c r="L52" s="19">
        <f t="shared" si="0"/>
        <v>0</v>
      </c>
    </row>
    <row r="53" s="11" customFormat="1" customHeight="1" spans="1:12">
      <c r="A53" s="15">
        <v>52</v>
      </c>
      <c r="B53" s="16" t="s">
        <v>274</v>
      </c>
      <c r="C53" s="17">
        <v>102565</v>
      </c>
      <c r="D53" s="17" t="s">
        <v>7</v>
      </c>
      <c r="E53" s="16" t="s">
        <v>275</v>
      </c>
      <c r="F53" s="16">
        <v>7</v>
      </c>
      <c r="G53" s="16">
        <v>35</v>
      </c>
      <c r="H53" s="15">
        <v>2328.26</v>
      </c>
      <c r="I53" s="15" t="s">
        <v>185</v>
      </c>
      <c r="J53" s="15">
        <v>30</v>
      </c>
      <c r="K53" s="15"/>
      <c r="L53" s="19">
        <f t="shared" si="0"/>
        <v>0</v>
      </c>
    </row>
    <row r="54" s="11" customFormat="1" customHeight="1" spans="1:12">
      <c r="A54" s="15">
        <v>53</v>
      </c>
      <c r="B54" s="16" t="s">
        <v>276</v>
      </c>
      <c r="C54" s="17">
        <v>578</v>
      </c>
      <c r="D54" s="17" t="s">
        <v>7</v>
      </c>
      <c r="E54" s="16" t="s">
        <v>277</v>
      </c>
      <c r="F54" s="16">
        <v>10</v>
      </c>
      <c r="G54" s="16">
        <v>50</v>
      </c>
      <c r="H54" s="15">
        <v>2952.288</v>
      </c>
      <c r="I54" s="15" t="s">
        <v>185</v>
      </c>
      <c r="J54" s="15">
        <v>30</v>
      </c>
      <c r="K54" s="15"/>
      <c r="L54" s="19">
        <f t="shared" si="0"/>
        <v>0</v>
      </c>
    </row>
    <row r="55" s="11" customFormat="1" customHeight="1" spans="1:12">
      <c r="A55" s="15">
        <v>54</v>
      </c>
      <c r="B55" s="16" t="s">
        <v>278</v>
      </c>
      <c r="C55" s="17">
        <v>117491</v>
      </c>
      <c r="D55" s="17" t="s">
        <v>7</v>
      </c>
      <c r="E55" s="16" t="s">
        <v>279</v>
      </c>
      <c r="F55" s="16">
        <v>6</v>
      </c>
      <c r="G55" s="16">
        <v>30</v>
      </c>
      <c r="H55" s="15">
        <v>2844.352</v>
      </c>
      <c r="I55" s="15" t="s">
        <v>203</v>
      </c>
      <c r="J55" s="15">
        <v>50</v>
      </c>
      <c r="K55" s="15">
        <v>1</v>
      </c>
      <c r="L55" s="19">
        <f t="shared" si="0"/>
        <v>0.166666666666667</v>
      </c>
    </row>
    <row r="56" s="11" customFormat="1" customHeight="1" spans="1:12">
      <c r="A56" s="15">
        <v>55</v>
      </c>
      <c r="B56" s="16" t="s">
        <v>280</v>
      </c>
      <c r="C56" s="17">
        <v>111219</v>
      </c>
      <c r="D56" s="17" t="s">
        <v>7</v>
      </c>
      <c r="E56" s="16" t="s">
        <v>281</v>
      </c>
      <c r="F56" s="16">
        <v>6</v>
      </c>
      <c r="G56" s="16">
        <v>30</v>
      </c>
      <c r="H56" s="15">
        <v>2921.94</v>
      </c>
      <c r="I56" s="15" t="s">
        <v>181</v>
      </c>
      <c r="J56" s="15">
        <v>50</v>
      </c>
      <c r="K56" s="15"/>
      <c r="L56" s="19">
        <f t="shared" si="0"/>
        <v>0</v>
      </c>
    </row>
    <row r="57" s="11" customFormat="1" customHeight="1" spans="1:12">
      <c r="A57" s="15">
        <v>56</v>
      </c>
      <c r="B57" s="16" t="s">
        <v>282</v>
      </c>
      <c r="C57" s="17">
        <v>343</v>
      </c>
      <c r="D57" s="17" t="s">
        <v>7</v>
      </c>
      <c r="E57" s="16" t="s">
        <v>283</v>
      </c>
      <c r="F57" s="16">
        <v>12</v>
      </c>
      <c r="G57" s="16">
        <v>60</v>
      </c>
      <c r="H57" s="15">
        <v>5773.68</v>
      </c>
      <c r="I57" s="15" t="s">
        <v>225</v>
      </c>
      <c r="J57" s="15">
        <v>50</v>
      </c>
      <c r="K57" s="15"/>
      <c r="L57" s="19">
        <f t="shared" si="0"/>
        <v>0</v>
      </c>
    </row>
    <row r="58" s="11" customFormat="1" customHeight="1" spans="1:12">
      <c r="A58" s="15">
        <v>57</v>
      </c>
      <c r="B58" s="16" t="s">
        <v>284</v>
      </c>
      <c r="C58" s="17">
        <v>365</v>
      </c>
      <c r="D58" s="17" t="s">
        <v>7</v>
      </c>
      <c r="E58" s="16" t="s">
        <v>285</v>
      </c>
      <c r="F58" s="16">
        <v>10</v>
      </c>
      <c r="G58" s="16">
        <v>50</v>
      </c>
      <c r="H58" s="15">
        <v>4235.76</v>
      </c>
      <c r="I58" s="15" t="s">
        <v>203</v>
      </c>
      <c r="J58" s="15">
        <v>50</v>
      </c>
      <c r="K58" s="15">
        <v>1</v>
      </c>
      <c r="L58" s="19">
        <f t="shared" si="0"/>
        <v>0.1</v>
      </c>
    </row>
    <row r="59" s="11" customFormat="1" customHeight="1" spans="1:12">
      <c r="A59" s="15">
        <v>58</v>
      </c>
      <c r="B59" s="16" t="s">
        <v>286</v>
      </c>
      <c r="C59" s="17">
        <v>581</v>
      </c>
      <c r="D59" s="17" t="s">
        <v>7</v>
      </c>
      <c r="E59" s="16" t="s">
        <v>287</v>
      </c>
      <c r="F59" s="16">
        <v>10</v>
      </c>
      <c r="G59" s="16">
        <v>50</v>
      </c>
      <c r="H59" s="15">
        <v>3297.24</v>
      </c>
      <c r="I59" s="15" t="s">
        <v>173</v>
      </c>
      <c r="J59" s="15">
        <v>50</v>
      </c>
      <c r="K59" s="15">
        <v>1</v>
      </c>
      <c r="L59" s="19">
        <f t="shared" si="0"/>
        <v>0.1</v>
      </c>
    </row>
    <row r="60" s="11" customFormat="1" customHeight="1" spans="1:12">
      <c r="A60" s="15">
        <v>59</v>
      </c>
      <c r="B60" s="16" t="s">
        <v>288</v>
      </c>
      <c r="C60" s="17">
        <v>114622</v>
      </c>
      <c r="D60" s="17" t="s">
        <v>7</v>
      </c>
      <c r="E60" s="16" t="s">
        <v>289</v>
      </c>
      <c r="F60" s="16">
        <v>9</v>
      </c>
      <c r="G60" s="16">
        <v>45</v>
      </c>
      <c r="H60" s="15">
        <v>2694.45</v>
      </c>
      <c r="I60" s="15" t="s">
        <v>173</v>
      </c>
      <c r="J60" s="15">
        <v>50</v>
      </c>
      <c r="K60" s="15">
        <v>2</v>
      </c>
      <c r="L60" s="19">
        <f t="shared" si="0"/>
        <v>0.222222222222222</v>
      </c>
    </row>
    <row r="61" s="11" customFormat="1" customHeight="1" spans="1:12">
      <c r="A61" s="15">
        <v>60</v>
      </c>
      <c r="B61" s="16" t="s">
        <v>290</v>
      </c>
      <c r="C61" s="17">
        <v>103198</v>
      </c>
      <c r="D61" s="17" t="s">
        <v>7</v>
      </c>
      <c r="E61" s="16" t="s">
        <v>291</v>
      </c>
      <c r="F61" s="16">
        <v>6</v>
      </c>
      <c r="G61" s="16">
        <v>30</v>
      </c>
      <c r="H61" s="15">
        <v>2894.815</v>
      </c>
      <c r="I61" s="15" t="s">
        <v>173</v>
      </c>
      <c r="J61" s="15">
        <v>50</v>
      </c>
      <c r="K61" s="15">
        <v>1</v>
      </c>
      <c r="L61" s="19">
        <f t="shared" si="0"/>
        <v>0.166666666666667</v>
      </c>
    </row>
    <row r="62" s="11" customFormat="1" customHeight="1" spans="1:12">
      <c r="A62" s="15">
        <v>61</v>
      </c>
      <c r="B62" s="16" t="s">
        <v>153</v>
      </c>
      <c r="C62" s="17">
        <v>113298</v>
      </c>
      <c r="D62" s="17" t="s">
        <v>6</v>
      </c>
      <c r="E62" s="16" t="s">
        <v>292</v>
      </c>
      <c r="F62" s="16">
        <v>4</v>
      </c>
      <c r="G62" s="16">
        <v>20</v>
      </c>
      <c r="H62" s="15">
        <v>1386</v>
      </c>
      <c r="I62" s="15" t="s">
        <v>176</v>
      </c>
      <c r="J62" s="15">
        <v>30</v>
      </c>
      <c r="K62" s="15"/>
      <c r="L62" s="19">
        <f t="shared" si="0"/>
        <v>0</v>
      </c>
    </row>
    <row r="63" s="11" customFormat="1" customHeight="1" spans="1:12">
      <c r="A63" s="15">
        <v>62</v>
      </c>
      <c r="B63" s="16" t="s">
        <v>110</v>
      </c>
      <c r="C63" s="17">
        <v>122906</v>
      </c>
      <c r="D63" s="17" t="s">
        <v>6</v>
      </c>
      <c r="E63" s="16" t="s">
        <v>293</v>
      </c>
      <c r="F63" s="16">
        <v>8</v>
      </c>
      <c r="G63" s="16">
        <v>40</v>
      </c>
      <c r="H63" s="15">
        <v>1595.44</v>
      </c>
      <c r="I63" s="15" t="s">
        <v>185</v>
      </c>
      <c r="J63" s="15">
        <v>30</v>
      </c>
      <c r="K63" s="15">
        <v>2</v>
      </c>
      <c r="L63" s="19">
        <f t="shared" si="0"/>
        <v>0.25</v>
      </c>
    </row>
    <row r="64" s="11" customFormat="1" customHeight="1" spans="1:12">
      <c r="A64" s="15">
        <v>63</v>
      </c>
      <c r="B64" s="16" t="s">
        <v>294</v>
      </c>
      <c r="C64" s="17">
        <v>730</v>
      </c>
      <c r="D64" s="17" t="s">
        <v>6</v>
      </c>
      <c r="E64" s="16" t="s">
        <v>295</v>
      </c>
      <c r="F64" s="16">
        <v>10</v>
      </c>
      <c r="G64" s="16">
        <v>50</v>
      </c>
      <c r="H64" s="15">
        <v>3341.625</v>
      </c>
      <c r="I64" s="15" t="s">
        <v>181</v>
      </c>
      <c r="J64" s="15">
        <v>50</v>
      </c>
      <c r="K64" s="15">
        <v>4</v>
      </c>
      <c r="L64" s="19">
        <f t="shared" si="0"/>
        <v>0.4</v>
      </c>
    </row>
    <row r="65" s="11" customFormat="1" customHeight="1" spans="1:12">
      <c r="A65" s="15">
        <v>64</v>
      </c>
      <c r="B65" s="16" t="s">
        <v>296</v>
      </c>
      <c r="C65" s="17">
        <v>107658</v>
      </c>
      <c r="D65" s="17" t="s">
        <v>6</v>
      </c>
      <c r="E65" s="16" t="s">
        <v>297</v>
      </c>
      <c r="F65" s="16">
        <v>10</v>
      </c>
      <c r="G65" s="16">
        <v>50</v>
      </c>
      <c r="H65" s="15">
        <v>3388</v>
      </c>
      <c r="I65" s="15" t="s">
        <v>181</v>
      </c>
      <c r="J65" s="15">
        <v>50</v>
      </c>
      <c r="K65" s="15">
        <v>2</v>
      </c>
      <c r="L65" s="19">
        <f t="shared" si="0"/>
        <v>0.2</v>
      </c>
    </row>
    <row r="66" s="11" customFormat="1" customHeight="1" spans="1:12">
      <c r="A66" s="15">
        <v>65</v>
      </c>
      <c r="B66" s="16" t="s">
        <v>298</v>
      </c>
      <c r="C66" s="17">
        <v>709</v>
      </c>
      <c r="D66" s="17" t="s">
        <v>6</v>
      </c>
      <c r="E66" s="16" t="s">
        <v>299</v>
      </c>
      <c r="F66" s="16">
        <v>8</v>
      </c>
      <c r="G66" s="16">
        <v>40</v>
      </c>
      <c r="H66" s="15">
        <v>2948.4</v>
      </c>
      <c r="I66" s="15" t="s">
        <v>173</v>
      </c>
      <c r="J66" s="15">
        <v>50</v>
      </c>
      <c r="K66" s="15"/>
      <c r="L66" s="19">
        <f t="shared" ref="L66:L129" si="1">K66/F66</f>
        <v>0</v>
      </c>
    </row>
    <row r="67" s="11" customFormat="1" customHeight="1" spans="1:12">
      <c r="A67" s="15">
        <v>66</v>
      </c>
      <c r="B67" s="16" t="s">
        <v>300</v>
      </c>
      <c r="C67" s="17">
        <v>101453</v>
      </c>
      <c r="D67" s="17" t="s">
        <v>6</v>
      </c>
      <c r="E67" s="16" t="s">
        <v>301</v>
      </c>
      <c r="F67" s="16">
        <v>6</v>
      </c>
      <c r="G67" s="16">
        <v>30</v>
      </c>
      <c r="H67" s="15">
        <v>2457</v>
      </c>
      <c r="I67" s="15" t="s">
        <v>185</v>
      </c>
      <c r="J67" s="15">
        <v>30</v>
      </c>
      <c r="K67" s="15"/>
      <c r="L67" s="19">
        <f t="shared" si="1"/>
        <v>0</v>
      </c>
    </row>
    <row r="68" s="11" customFormat="1" customHeight="1" spans="1:12">
      <c r="A68" s="15">
        <v>67</v>
      </c>
      <c r="B68" s="16" t="s">
        <v>102</v>
      </c>
      <c r="C68" s="17">
        <v>329</v>
      </c>
      <c r="D68" s="17" t="s">
        <v>6</v>
      </c>
      <c r="E68" s="16" t="s">
        <v>302</v>
      </c>
      <c r="F68" s="16">
        <v>4</v>
      </c>
      <c r="G68" s="16">
        <v>20</v>
      </c>
      <c r="H68" s="15">
        <v>2271.5</v>
      </c>
      <c r="I68" s="15" t="s">
        <v>185</v>
      </c>
      <c r="J68" s="15">
        <v>30</v>
      </c>
      <c r="K68" s="15">
        <v>2</v>
      </c>
      <c r="L68" s="19">
        <f t="shared" si="1"/>
        <v>0.5</v>
      </c>
    </row>
    <row r="69" s="11" customFormat="1" customHeight="1" spans="1:12">
      <c r="A69" s="15">
        <v>68</v>
      </c>
      <c r="B69" s="16" t="s">
        <v>303</v>
      </c>
      <c r="C69" s="17">
        <v>513</v>
      </c>
      <c r="D69" s="17" t="s">
        <v>6</v>
      </c>
      <c r="E69" s="16" t="s">
        <v>304</v>
      </c>
      <c r="F69" s="16">
        <v>7</v>
      </c>
      <c r="G69" s="16">
        <v>35</v>
      </c>
      <c r="H69" s="15">
        <v>2864.16</v>
      </c>
      <c r="I69" s="15" t="s">
        <v>173</v>
      </c>
      <c r="J69" s="15">
        <v>50</v>
      </c>
      <c r="K69" s="15"/>
      <c r="L69" s="19">
        <f t="shared" si="1"/>
        <v>0</v>
      </c>
    </row>
    <row r="70" s="11" customFormat="1" customHeight="1" spans="1:12">
      <c r="A70" s="15">
        <v>69</v>
      </c>
      <c r="B70" s="16" t="s">
        <v>305</v>
      </c>
      <c r="C70" s="16">
        <v>752</v>
      </c>
      <c r="D70" s="17" t="s">
        <v>6</v>
      </c>
      <c r="E70" s="16" t="s">
        <v>304</v>
      </c>
      <c r="F70" s="16">
        <v>4</v>
      </c>
      <c r="G70" s="16">
        <v>20</v>
      </c>
      <c r="H70" s="15">
        <v>1729.37</v>
      </c>
      <c r="I70" s="15" t="s">
        <v>176</v>
      </c>
      <c r="J70" s="15">
        <v>30</v>
      </c>
      <c r="K70" s="15"/>
      <c r="L70" s="19">
        <f t="shared" si="1"/>
        <v>0</v>
      </c>
    </row>
    <row r="71" s="11" customFormat="1" customHeight="1" spans="1:12">
      <c r="A71" s="15">
        <v>70</v>
      </c>
      <c r="B71" s="16" t="s">
        <v>119</v>
      </c>
      <c r="C71" s="17">
        <v>112888</v>
      </c>
      <c r="D71" s="17" t="s">
        <v>6</v>
      </c>
      <c r="E71" s="16" t="s">
        <v>306</v>
      </c>
      <c r="F71" s="16">
        <v>4</v>
      </c>
      <c r="G71" s="16">
        <v>20</v>
      </c>
      <c r="H71" s="15">
        <v>1654.18</v>
      </c>
      <c r="I71" s="15" t="s">
        <v>176</v>
      </c>
      <c r="J71" s="15">
        <v>30</v>
      </c>
      <c r="K71" s="15"/>
      <c r="L71" s="19">
        <f t="shared" si="1"/>
        <v>0</v>
      </c>
    </row>
    <row r="72" s="11" customFormat="1" customHeight="1" spans="1:12">
      <c r="A72" s="15">
        <v>71</v>
      </c>
      <c r="B72" s="16" t="s">
        <v>307</v>
      </c>
      <c r="C72" s="17">
        <v>113025</v>
      </c>
      <c r="D72" s="17" t="s">
        <v>6</v>
      </c>
      <c r="E72" s="16" t="s">
        <v>308</v>
      </c>
      <c r="F72" s="16">
        <v>5</v>
      </c>
      <c r="G72" s="16">
        <v>25</v>
      </c>
      <c r="H72" s="15">
        <v>1697.4</v>
      </c>
      <c r="I72" s="15" t="s">
        <v>185</v>
      </c>
      <c r="J72" s="15">
        <v>30</v>
      </c>
      <c r="K72" s="15"/>
      <c r="L72" s="19">
        <f t="shared" si="1"/>
        <v>0</v>
      </c>
    </row>
    <row r="73" s="11" customFormat="1" customHeight="1" spans="1:12">
      <c r="A73" s="15">
        <v>72</v>
      </c>
      <c r="B73" s="16" t="s">
        <v>24</v>
      </c>
      <c r="C73" s="17">
        <v>106399</v>
      </c>
      <c r="D73" s="17" t="s">
        <v>6</v>
      </c>
      <c r="E73" s="16" t="s">
        <v>309</v>
      </c>
      <c r="F73" s="16">
        <v>8</v>
      </c>
      <c r="G73" s="16">
        <v>40</v>
      </c>
      <c r="H73" s="15">
        <v>2932.5</v>
      </c>
      <c r="I73" s="15" t="s">
        <v>173</v>
      </c>
      <c r="J73" s="15">
        <v>50</v>
      </c>
      <c r="K73" s="15">
        <v>1</v>
      </c>
      <c r="L73" s="19">
        <f t="shared" si="1"/>
        <v>0.125</v>
      </c>
    </row>
    <row r="74" s="11" customFormat="1" customHeight="1" spans="1:12">
      <c r="A74" s="15">
        <v>73</v>
      </c>
      <c r="B74" s="16" t="s">
        <v>310</v>
      </c>
      <c r="C74" s="17">
        <v>119263</v>
      </c>
      <c r="D74" s="17" t="s">
        <v>6</v>
      </c>
      <c r="E74" s="16" t="s">
        <v>311</v>
      </c>
      <c r="F74" s="16">
        <v>6</v>
      </c>
      <c r="G74" s="16">
        <v>30</v>
      </c>
      <c r="H74" s="15">
        <v>1610</v>
      </c>
      <c r="I74" s="15" t="s">
        <v>185</v>
      </c>
      <c r="J74" s="15">
        <v>30</v>
      </c>
      <c r="K74" s="15"/>
      <c r="L74" s="19">
        <f t="shared" si="1"/>
        <v>0</v>
      </c>
    </row>
    <row r="75" s="11" customFormat="1" customHeight="1" spans="1:12">
      <c r="A75" s="15">
        <v>74</v>
      </c>
      <c r="B75" s="16" t="s">
        <v>85</v>
      </c>
      <c r="C75" s="17">
        <v>113008</v>
      </c>
      <c r="D75" s="17" t="s">
        <v>6</v>
      </c>
      <c r="E75" s="16" t="s">
        <v>312</v>
      </c>
      <c r="F75" s="16">
        <v>4</v>
      </c>
      <c r="G75" s="16">
        <v>20</v>
      </c>
      <c r="H75" s="15">
        <v>1694</v>
      </c>
      <c r="I75" s="15" t="s">
        <v>173</v>
      </c>
      <c r="J75" s="15">
        <v>50</v>
      </c>
      <c r="K75" s="15"/>
      <c r="L75" s="19">
        <f t="shared" si="1"/>
        <v>0</v>
      </c>
    </row>
    <row r="76" s="11" customFormat="1" customHeight="1" spans="1:12">
      <c r="A76" s="15">
        <v>75</v>
      </c>
      <c r="B76" s="16" t="s">
        <v>313</v>
      </c>
      <c r="C76" s="17">
        <v>747</v>
      </c>
      <c r="D76" s="17" t="s">
        <v>6</v>
      </c>
      <c r="E76" s="16" t="s">
        <v>314</v>
      </c>
      <c r="F76" s="16">
        <v>6</v>
      </c>
      <c r="G76" s="16">
        <v>30</v>
      </c>
      <c r="H76" s="15">
        <v>2277.396</v>
      </c>
      <c r="I76" s="15" t="s">
        <v>185</v>
      </c>
      <c r="J76" s="15">
        <v>30</v>
      </c>
      <c r="K76" s="15"/>
      <c r="L76" s="19">
        <f t="shared" si="1"/>
        <v>0</v>
      </c>
    </row>
    <row r="77" s="11" customFormat="1" customHeight="1" spans="1:12">
      <c r="A77" s="15">
        <v>76</v>
      </c>
      <c r="B77" s="16" t="s">
        <v>315</v>
      </c>
      <c r="C77" s="17">
        <v>572</v>
      </c>
      <c r="D77" s="17" t="s">
        <v>6</v>
      </c>
      <c r="E77" s="16" t="s">
        <v>316</v>
      </c>
      <c r="F77" s="16">
        <v>7</v>
      </c>
      <c r="G77" s="16">
        <v>35</v>
      </c>
      <c r="H77" s="15">
        <v>2011.35</v>
      </c>
      <c r="I77" s="15" t="s">
        <v>185</v>
      </c>
      <c r="J77" s="15">
        <v>30</v>
      </c>
      <c r="K77" s="15">
        <v>1</v>
      </c>
      <c r="L77" s="19">
        <f t="shared" si="1"/>
        <v>0.142857142857143</v>
      </c>
    </row>
    <row r="78" s="11" customFormat="1" customHeight="1" spans="1:12">
      <c r="A78" s="15">
        <v>77</v>
      </c>
      <c r="B78" s="16" t="s">
        <v>317</v>
      </c>
      <c r="C78" s="17">
        <v>120844</v>
      </c>
      <c r="D78" s="17" t="s">
        <v>6</v>
      </c>
      <c r="E78" s="16" t="s">
        <v>318</v>
      </c>
      <c r="F78" s="16">
        <v>6</v>
      </c>
      <c r="G78" s="16">
        <v>30</v>
      </c>
      <c r="H78" s="15">
        <v>2960.1</v>
      </c>
      <c r="I78" s="15" t="s">
        <v>181</v>
      </c>
      <c r="J78" s="15">
        <v>50</v>
      </c>
      <c r="K78" s="15"/>
      <c r="L78" s="19">
        <f t="shared" si="1"/>
        <v>0</v>
      </c>
    </row>
    <row r="79" s="11" customFormat="1" customHeight="1" spans="1:12">
      <c r="A79" s="15">
        <v>78</v>
      </c>
      <c r="B79" s="16" t="s">
        <v>131</v>
      </c>
      <c r="C79" s="17">
        <v>116773</v>
      </c>
      <c r="D79" s="17" t="s">
        <v>6</v>
      </c>
      <c r="E79" s="16" t="s">
        <v>319</v>
      </c>
      <c r="F79" s="16">
        <v>7</v>
      </c>
      <c r="G79" s="16">
        <v>35</v>
      </c>
      <c r="H79" s="15">
        <v>1487.64</v>
      </c>
      <c r="I79" s="15" t="s">
        <v>185</v>
      </c>
      <c r="J79" s="15">
        <v>30</v>
      </c>
      <c r="K79" s="15">
        <v>1</v>
      </c>
      <c r="L79" s="19">
        <f t="shared" si="1"/>
        <v>0.142857142857143</v>
      </c>
    </row>
    <row r="80" s="11" customFormat="1" customHeight="1" spans="1:12">
      <c r="A80" s="15">
        <v>79</v>
      </c>
      <c r="B80" s="16" t="s">
        <v>320</v>
      </c>
      <c r="C80" s="17">
        <v>118951</v>
      </c>
      <c r="D80" s="17" t="s">
        <v>6</v>
      </c>
      <c r="E80" s="16" t="s">
        <v>321</v>
      </c>
      <c r="F80" s="16">
        <v>5</v>
      </c>
      <c r="G80" s="16">
        <v>25</v>
      </c>
      <c r="H80" s="15">
        <v>1804.12</v>
      </c>
      <c r="I80" s="15" t="s">
        <v>185</v>
      </c>
      <c r="J80" s="15">
        <v>30</v>
      </c>
      <c r="K80" s="15">
        <v>2</v>
      </c>
      <c r="L80" s="19">
        <f t="shared" si="1"/>
        <v>0.4</v>
      </c>
    </row>
    <row r="81" s="11" customFormat="1" customHeight="1" spans="1:12">
      <c r="A81" s="15">
        <v>80</v>
      </c>
      <c r="B81" s="16" t="s">
        <v>322</v>
      </c>
      <c r="C81" s="17">
        <v>128640</v>
      </c>
      <c r="D81" s="17" t="s">
        <v>6</v>
      </c>
      <c r="E81" s="16" t="s">
        <v>323</v>
      </c>
      <c r="F81" s="16">
        <v>4</v>
      </c>
      <c r="G81" s="16">
        <v>20</v>
      </c>
      <c r="H81" s="15">
        <v>725.12</v>
      </c>
      <c r="I81" s="15" t="s">
        <v>176</v>
      </c>
      <c r="J81" s="15">
        <v>30</v>
      </c>
      <c r="K81" s="15"/>
      <c r="L81" s="19">
        <f t="shared" si="1"/>
        <v>0</v>
      </c>
    </row>
    <row r="82" s="11" customFormat="1" customHeight="1" spans="1:12">
      <c r="A82" s="15">
        <v>81</v>
      </c>
      <c r="B82" s="16" t="s">
        <v>324</v>
      </c>
      <c r="C82" s="17">
        <v>113833</v>
      </c>
      <c r="D82" s="17" t="s">
        <v>6</v>
      </c>
      <c r="E82" s="16" t="s">
        <v>325</v>
      </c>
      <c r="F82" s="16">
        <v>6</v>
      </c>
      <c r="G82" s="16">
        <v>30</v>
      </c>
      <c r="H82" s="15">
        <v>1838.85</v>
      </c>
      <c r="I82" s="15" t="s">
        <v>185</v>
      </c>
      <c r="J82" s="15">
        <v>30</v>
      </c>
      <c r="K82" s="15">
        <v>1</v>
      </c>
      <c r="L82" s="19">
        <f t="shared" si="1"/>
        <v>0.166666666666667</v>
      </c>
    </row>
    <row r="83" s="11" customFormat="1" customHeight="1" spans="1:12">
      <c r="A83" s="15">
        <v>82</v>
      </c>
      <c r="B83" s="16" t="s">
        <v>55</v>
      </c>
      <c r="C83" s="17">
        <v>114286</v>
      </c>
      <c r="D83" s="17" t="s">
        <v>6</v>
      </c>
      <c r="E83" s="16" t="s">
        <v>326</v>
      </c>
      <c r="F83" s="16">
        <v>6</v>
      </c>
      <c r="G83" s="16">
        <v>30</v>
      </c>
      <c r="H83" s="15">
        <v>2610</v>
      </c>
      <c r="I83" s="15" t="s">
        <v>185</v>
      </c>
      <c r="J83" s="15">
        <v>30</v>
      </c>
      <c r="K83" s="15"/>
      <c r="L83" s="19">
        <f t="shared" si="1"/>
        <v>0</v>
      </c>
    </row>
    <row r="84" s="11" customFormat="1" customHeight="1" spans="1:12">
      <c r="A84" s="15">
        <v>83</v>
      </c>
      <c r="B84" s="16" t="s">
        <v>67</v>
      </c>
      <c r="C84" s="17">
        <v>106569</v>
      </c>
      <c r="D84" s="17" t="s">
        <v>6</v>
      </c>
      <c r="E84" s="16" t="s">
        <v>327</v>
      </c>
      <c r="F84" s="16">
        <v>7</v>
      </c>
      <c r="G84" s="16">
        <v>35</v>
      </c>
      <c r="H84" s="15">
        <v>2653.112</v>
      </c>
      <c r="I84" s="15" t="s">
        <v>185</v>
      </c>
      <c r="J84" s="15">
        <v>30</v>
      </c>
      <c r="K84" s="15">
        <v>2</v>
      </c>
      <c r="L84" s="19">
        <f t="shared" si="1"/>
        <v>0.285714285714286</v>
      </c>
    </row>
    <row r="85" s="11" customFormat="1" customHeight="1" spans="1:12">
      <c r="A85" s="15">
        <v>84</v>
      </c>
      <c r="B85" s="16" t="s">
        <v>328</v>
      </c>
      <c r="C85" s="17">
        <v>570</v>
      </c>
      <c r="D85" s="17" t="s">
        <v>6</v>
      </c>
      <c r="E85" s="16" t="s">
        <v>329</v>
      </c>
      <c r="F85" s="16">
        <v>5</v>
      </c>
      <c r="G85" s="16">
        <v>25</v>
      </c>
      <c r="H85" s="15">
        <v>1540</v>
      </c>
      <c r="I85" s="15" t="s">
        <v>185</v>
      </c>
      <c r="J85" s="15">
        <v>30</v>
      </c>
      <c r="K85" s="15"/>
      <c r="L85" s="19">
        <f t="shared" si="1"/>
        <v>0</v>
      </c>
    </row>
    <row r="86" s="11" customFormat="1" customHeight="1" spans="1:12">
      <c r="A86" s="15">
        <v>85</v>
      </c>
      <c r="B86" s="16" t="s">
        <v>330</v>
      </c>
      <c r="C86" s="17">
        <v>104429</v>
      </c>
      <c r="D86" s="17" t="s">
        <v>6</v>
      </c>
      <c r="E86" s="16" t="s">
        <v>331</v>
      </c>
      <c r="F86" s="16">
        <v>4</v>
      </c>
      <c r="G86" s="16">
        <v>20</v>
      </c>
      <c r="H86" s="15">
        <v>1446.7</v>
      </c>
      <c r="I86" s="15" t="s">
        <v>176</v>
      </c>
      <c r="J86" s="15">
        <v>30</v>
      </c>
      <c r="K86" s="15"/>
      <c r="L86" s="19">
        <f t="shared" si="1"/>
        <v>0</v>
      </c>
    </row>
    <row r="87" s="11" customFormat="1" customHeight="1" spans="1:12">
      <c r="A87" s="15">
        <v>86</v>
      </c>
      <c r="B87" s="16" t="s">
        <v>332</v>
      </c>
      <c r="C87" s="17">
        <v>138202</v>
      </c>
      <c r="D87" s="17" t="s">
        <v>6</v>
      </c>
      <c r="E87" s="16" t="s">
        <v>333</v>
      </c>
      <c r="F87" s="16">
        <v>4</v>
      </c>
      <c r="G87" s="16">
        <v>20</v>
      </c>
      <c r="H87" s="15">
        <v>1155</v>
      </c>
      <c r="I87" s="15" t="s">
        <v>173</v>
      </c>
      <c r="J87" s="15">
        <v>50</v>
      </c>
      <c r="K87" s="15"/>
      <c r="L87" s="19">
        <f t="shared" si="1"/>
        <v>0</v>
      </c>
    </row>
    <row r="88" s="11" customFormat="1" customHeight="1" spans="1:12">
      <c r="A88" s="15">
        <v>87</v>
      </c>
      <c r="B88" s="16" t="s">
        <v>334</v>
      </c>
      <c r="C88" s="20">
        <v>111400</v>
      </c>
      <c r="D88" s="20" t="s">
        <v>2</v>
      </c>
      <c r="E88" s="16" t="s">
        <v>335</v>
      </c>
      <c r="F88" s="16">
        <v>8</v>
      </c>
      <c r="G88" s="16">
        <v>40</v>
      </c>
      <c r="H88" s="15">
        <v>3163.65</v>
      </c>
      <c r="I88" s="15" t="s">
        <v>181</v>
      </c>
      <c r="J88" s="15">
        <v>50</v>
      </c>
      <c r="K88" s="15"/>
      <c r="L88" s="19">
        <f t="shared" si="1"/>
        <v>0</v>
      </c>
    </row>
    <row r="89" s="11" customFormat="1" customHeight="1" spans="1:12">
      <c r="A89" s="15">
        <v>88</v>
      </c>
      <c r="B89" s="16" t="s">
        <v>336</v>
      </c>
      <c r="C89" s="20">
        <v>122686</v>
      </c>
      <c r="D89" s="20" t="s">
        <v>2</v>
      </c>
      <c r="E89" s="16" t="s">
        <v>337</v>
      </c>
      <c r="F89" s="16">
        <v>4</v>
      </c>
      <c r="G89" s="16">
        <v>20</v>
      </c>
      <c r="H89" s="15">
        <v>815.76</v>
      </c>
      <c r="I89" s="15" t="s">
        <v>176</v>
      </c>
      <c r="J89" s="15">
        <v>30</v>
      </c>
      <c r="K89" s="15">
        <v>1</v>
      </c>
      <c r="L89" s="19">
        <f t="shared" si="1"/>
        <v>0.25</v>
      </c>
    </row>
    <row r="90" s="11" customFormat="1" customHeight="1" spans="1:12">
      <c r="A90" s="15">
        <v>89</v>
      </c>
      <c r="B90" s="16" t="s">
        <v>338</v>
      </c>
      <c r="C90" s="20">
        <v>341</v>
      </c>
      <c r="D90" s="20" t="s">
        <v>2</v>
      </c>
      <c r="E90" s="16" t="s">
        <v>339</v>
      </c>
      <c r="F90" s="16">
        <v>8</v>
      </c>
      <c r="G90" s="16">
        <v>40</v>
      </c>
      <c r="H90" s="15">
        <v>4466.286</v>
      </c>
      <c r="I90" s="15" t="s">
        <v>181</v>
      </c>
      <c r="J90" s="15">
        <v>50</v>
      </c>
      <c r="K90" s="15">
        <v>3</v>
      </c>
      <c r="L90" s="19">
        <f t="shared" si="1"/>
        <v>0.375</v>
      </c>
    </row>
    <row r="91" s="11" customFormat="1" customHeight="1" spans="1:12">
      <c r="A91" s="15">
        <v>90</v>
      </c>
      <c r="B91" s="16" t="s">
        <v>340</v>
      </c>
      <c r="C91" s="20">
        <v>732</v>
      </c>
      <c r="D91" s="20" t="s">
        <v>2</v>
      </c>
      <c r="E91" s="16" t="s">
        <v>341</v>
      </c>
      <c r="F91" s="16">
        <v>6</v>
      </c>
      <c r="G91" s="16">
        <v>30</v>
      </c>
      <c r="H91" s="15">
        <v>1489.71</v>
      </c>
      <c r="I91" s="15" t="s">
        <v>185</v>
      </c>
      <c r="J91" s="15">
        <v>30</v>
      </c>
      <c r="K91" s="15"/>
      <c r="L91" s="19">
        <f t="shared" si="1"/>
        <v>0</v>
      </c>
    </row>
    <row r="92" s="11" customFormat="1" customHeight="1" spans="1:12">
      <c r="A92" s="15">
        <v>91</v>
      </c>
      <c r="B92" s="16" t="s">
        <v>342</v>
      </c>
      <c r="C92" s="20">
        <v>721</v>
      </c>
      <c r="D92" s="20" t="s">
        <v>2</v>
      </c>
      <c r="E92" s="16" t="s">
        <v>343</v>
      </c>
      <c r="F92" s="16">
        <v>6</v>
      </c>
      <c r="G92" s="16">
        <v>30</v>
      </c>
      <c r="H92" s="15">
        <v>2297.625</v>
      </c>
      <c r="I92" s="15" t="s">
        <v>185</v>
      </c>
      <c r="J92" s="15">
        <v>30</v>
      </c>
      <c r="K92" s="15">
        <v>4</v>
      </c>
      <c r="L92" s="19">
        <f t="shared" si="1"/>
        <v>0.666666666666667</v>
      </c>
    </row>
    <row r="93" s="11" customFormat="1" customHeight="1" spans="1:12">
      <c r="A93" s="15">
        <v>92</v>
      </c>
      <c r="B93" s="16" t="s">
        <v>344</v>
      </c>
      <c r="C93" s="20">
        <v>591</v>
      </c>
      <c r="D93" s="20" t="s">
        <v>2</v>
      </c>
      <c r="E93" s="16" t="s">
        <v>345</v>
      </c>
      <c r="F93" s="16">
        <v>4</v>
      </c>
      <c r="G93" s="16">
        <v>20</v>
      </c>
      <c r="H93" s="15">
        <v>938.52</v>
      </c>
      <c r="I93" s="15" t="s">
        <v>176</v>
      </c>
      <c r="J93" s="15">
        <v>30</v>
      </c>
      <c r="K93" s="15"/>
      <c r="L93" s="19">
        <f t="shared" si="1"/>
        <v>0</v>
      </c>
    </row>
    <row r="94" s="11" customFormat="1" customHeight="1" spans="1:12">
      <c r="A94" s="15">
        <v>93</v>
      </c>
      <c r="B94" s="16" t="s">
        <v>346</v>
      </c>
      <c r="C94" s="20">
        <v>102564</v>
      </c>
      <c r="D94" s="20" t="s">
        <v>2</v>
      </c>
      <c r="E94" s="16" t="s">
        <v>347</v>
      </c>
      <c r="F94" s="16">
        <v>5</v>
      </c>
      <c r="G94" s="16">
        <v>25</v>
      </c>
      <c r="H94" s="15">
        <v>1610</v>
      </c>
      <c r="I94" s="15" t="s">
        <v>176</v>
      </c>
      <c r="J94" s="15">
        <v>30</v>
      </c>
      <c r="K94" s="15">
        <v>4</v>
      </c>
      <c r="L94" s="19">
        <f t="shared" si="1"/>
        <v>0.8</v>
      </c>
    </row>
    <row r="95" s="11" customFormat="1" customHeight="1" spans="1:12">
      <c r="A95" s="15">
        <v>94</v>
      </c>
      <c r="B95" s="16" t="s">
        <v>348</v>
      </c>
      <c r="C95" s="20">
        <v>351</v>
      </c>
      <c r="D95" s="20" t="s">
        <v>2</v>
      </c>
      <c r="E95" s="16" t="s">
        <v>349</v>
      </c>
      <c r="F95" s="16">
        <v>4</v>
      </c>
      <c r="G95" s="16">
        <v>20</v>
      </c>
      <c r="H95" s="15">
        <v>1563.54</v>
      </c>
      <c r="I95" s="15" t="s">
        <v>185</v>
      </c>
      <c r="J95" s="15">
        <v>30</v>
      </c>
      <c r="K95" s="15">
        <v>2</v>
      </c>
      <c r="L95" s="19">
        <f t="shared" si="1"/>
        <v>0.5</v>
      </c>
    </row>
    <row r="96" s="11" customFormat="1" customHeight="1" spans="1:12">
      <c r="A96" s="15">
        <v>95</v>
      </c>
      <c r="B96" s="16" t="s">
        <v>350</v>
      </c>
      <c r="C96" s="20">
        <v>706</v>
      </c>
      <c r="D96" s="20" t="s">
        <v>2</v>
      </c>
      <c r="E96" s="16" t="s">
        <v>351</v>
      </c>
      <c r="F96" s="16">
        <v>7</v>
      </c>
      <c r="G96" s="16">
        <v>35</v>
      </c>
      <c r="H96" s="15">
        <v>1656</v>
      </c>
      <c r="I96" s="15" t="s">
        <v>185</v>
      </c>
      <c r="J96" s="15">
        <v>30</v>
      </c>
      <c r="K96" s="15">
        <v>2</v>
      </c>
      <c r="L96" s="19">
        <f t="shared" si="1"/>
        <v>0.285714285714286</v>
      </c>
    </row>
    <row r="97" s="11" customFormat="1" customHeight="1" spans="1:12">
      <c r="A97" s="15">
        <v>96</v>
      </c>
      <c r="B97" s="16" t="s">
        <v>352</v>
      </c>
      <c r="C97" s="20">
        <v>710</v>
      </c>
      <c r="D97" s="20" t="s">
        <v>2</v>
      </c>
      <c r="E97" s="16" t="s">
        <v>353</v>
      </c>
      <c r="F97" s="16">
        <v>6</v>
      </c>
      <c r="G97" s="16">
        <v>30</v>
      </c>
      <c r="H97" s="15">
        <v>1986.855</v>
      </c>
      <c r="I97" s="15" t="s">
        <v>176</v>
      </c>
      <c r="J97" s="15">
        <v>30</v>
      </c>
      <c r="K97" s="15">
        <v>3</v>
      </c>
      <c r="L97" s="19">
        <f t="shared" si="1"/>
        <v>0.5</v>
      </c>
    </row>
    <row r="98" s="11" customFormat="1" customHeight="1" spans="1:12">
      <c r="A98" s="15">
        <v>97</v>
      </c>
      <c r="B98" s="16" t="s">
        <v>354</v>
      </c>
      <c r="C98" s="20">
        <v>738</v>
      </c>
      <c r="D98" s="20" t="s">
        <v>2</v>
      </c>
      <c r="E98" s="16" t="s">
        <v>355</v>
      </c>
      <c r="F98" s="16">
        <v>7</v>
      </c>
      <c r="G98" s="16">
        <v>35</v>
      </c>
      <c r="H98" s="15">
        <v>1702.8</v>
      </c>
      <c r="I98" s="15" t="s">
        <v>185</v>
      </c>
      <c r="J98" s="15">
        <v>30</v>
      </c>
      <c r="K98" s="15">
        <v>1</v>
      </c>
      <c r="L98" s="19">
        <f t="shared" si="1"/>
        <v>0.142857142857143</v>
      </c>
    </row>
    <row r="99" s="11" customFormat="1" customHeight="1" spans="1:12">
      <c r="A99" s="15">
        <v>98</v>
      </c>
      <c r="B99" s="16" t="s">
        <v>356</v>
      </c>
      <c r="C99" s="20">
        <v>704</v>
      </c>
      <c r="D99" s="20" t="s">
        <v>2</v>
      </c>
      <c r="E99" s="16" t="s">
        <v>357</v>
      </c>
      <c r="F99" s="16">
        <v>6</v>
      </c>
      <c r="G99" s="16">
        <v>30</v>
      </c>
      <c r="H99" s="15">
        <v>1655.5</v>
      </c>
      <c r="I99" s="15" t="s">
        <v>185</v>
      </c>
      <c r="J99" s="15">
        <v>30</v>
      </c>
      <c r="K99" s="15"/>
      <c r="L99" s="19">
        <f t="shared" si="1"/>
        <v>0</v>
      </c>
    </row>
    <row r="100" s="11" customFormat="1" customHeight="1" spans="1:12">
      <c r="A100" s="15">
        <v>99</v>
      </c>
      <c r="B100" s="16" t="s">
        <v>358</v>
      </c>
      <c r="C100" s="20">
        <v>713</v>
      </c>
      <c r="D100" s="20" t="s">
        <v>2</v>
      </c>
      <c r="E100" s="16" t="s">
        <v>359</v>
      </c>
      <c r="F100" s="16">
        <v>6</v>
      </c>
      <c r="G100" s="16">
        <v>30</v>
      </c>
      <c r="H100" s="15">
        <v>1720.975</v>
      </c>
      <c r="I100" s="15" t="s">
        <v>185</v>
      </c>
      <c r="J100" s="15">
        <v>30</v>
      </c>
      <c r="K100" s="15"/>
      <c r="L100" s="19">
        <f t="shared" si="1"/>
        <v>0</v>
      </c>
    </row>
    <row r="101" s="11" customFormat="1" customHeight="1" spans="1:12">
      <c r="A101" s="15">
        <v>100</v>
      </c>
      <c r="B101" s="16" t="s">
        <v>360</v>
      </c>
      <c r="C101" s="20">
        <v>587</v>
      </c>
      <c r="D101" s="20" t="s">
        <v>2</v>
      </c>
      <c r="E101" s="16" t="s">
        <v>361</v>
      </c>
      <c r="F101" s="16">
        <v>7</v>
      </c>
      <c r="G101" s="16">
        <v>35</v>
      </c>
      <c r="H101" s="15">
        <v>1851.3</v>
      </c>
      <c r="I101" s="15" t="s">
        <v>185</v>
      </c>
      <c r="J101" s="15">
        <v>30</v>
      </c>
      <c r="K101" s="15"/>
      <c r="L101" s="19">
        <f t="shared" si="1"/>
        <v>0</v>
      </c>
    </row>
    <row r="102" s="11" customFormat="1" customHeight="1" spans="1:12">
      <c r="A102" s="15">
        <v>101</v>
      </c>
      <c r="B102" s="16" t="s">
        <v>362</v>
      </c>
      <c r="C102" s="20">
        <v>110378</v>
      </c>
      <c r="D102" s="20" t="s">
        <v>2</v>
      </c>
      <c r="E102" s="16" t="s">
        <v>363</v>
      </c>
      <c r="F102" s="16">
        <v>2</v>
      </c>
      <c r="G102" s="16">
        <v>10</v>
      </c>
      <c r="H102" s="15">
        <v>1328.25</v>
      </c>
      <c r="I102" s="15" t="s">
        <v>176</v>
      </c>
      <c r="J102" s="15">
        <v>30</v>
      </c>
      <c r="K102" s="15">
        <v>1</v>
      </c>
      <c r="L102" s="19">
        <f t="shared" si="1"/>
        <v>0.5</v>
      </c>
    </row>
    <row r="103" s="11" customFormat="1" customHeight="1" spans="1:12">
      <c r="A103" s="15">
        <v>102</v>
      </c>
      <c r="B103" s="16" t="s">
        <v>364</v>
      </c>
      <c r="C103" s="20">
        <v>539</v>
      </c>
      <c r="D103" s="20" t="s">
        <v>2</v>
      </c>
      <c r="E103" s="16" t="s">
        <v>365</v>
      </c>
      <c r="F103" s="16">
        <v>6</v>
      </c>
      <c r="G103" s="16">
        <v>30</v>
      </c>
      <c r="H103" s="15">
        <v>2063.6</v>
      </c>
      <c r="I103" s="15" t="s">
        <v>185</v>
      </c>
      <c r="J103" s="15">
        <v>30</v>
      </c>
      <c r="K103" s="15"/>
      <c r="L103" s="19">
        <f t="shared" si="1"/>
        <v>0</v>
      </c>
    </row>
    <row r="104" s="11" customFormat="1" customHeight="1" spans="1:12">
      <c r="A104" s="15">
        <v>103</v>
      </c>
      <c r="B104" s="16" t="s">
        <v>366</v>
      </c>
      <c r="C104" s="20">
        <v>123007</v>
      </c>
      <c r="D104" s="20" t="s">
        <v>2</v>
      </c>
      <c r="E104" s="16" t="s">
        <v>367</v>
      </c>
      <c r="F104" s="16">
        <v>3</v>
      </c>
      <c r="G104" s="16">
        <v>15</v>
      </c>
      <c r="H104" s="15">
        <v>1031.8</v>
      </c>
      <c r="I104" s="15" t="s">
        <v>176</v>
      </c>
      <c r="J104" s="15">
        <v>30</v>
      </c>
      <c r="K104" s="15">
        <v>2</v>
      </c>
      <c r="L104" s="19">
        <f t="shared" si="1"/>
        <v>0.666666666666667</v>
      </c>
    </row>
    <row r="105" s="11" customFormat="1" customHeight="1" spans="1:12">
      <c r="A105" s="15">
        <v>104</v>
      </c>
      <c r="B105" s="16" t="s">
        <v>368</v>
      </c>
      <c r="C105" s="20">
        <v>720</v>
      </c>
      <c r="D105" s="20" t="s">
        <v>2</v>
      </c>
      <c r="E105" s="16" t="s">
        <v>369</v>
      </c>
      <c r="F105" s="16">
        <v>7</v>
      </c>
      <c r="G105" s="16">
        <v>35</v>
      </c>
      <c r="H105" s="15">
        <v>1488.3</v>
      </c>
      <c r="I105" s="15" t="s">
        <v>185</v>
      </c>
      <c r="J105" s="15">
        <v>30</v>
      </c>
      <c r="K105" s="15"/>
      <c r="L105" s="19">
        <f t="shared" si="1"/>
        <v>0</v>
      </c>
    </row>
    <row r="106" s="11" customFormat="1" customHeight="1" spans="1:12">
      <c r="A106" s="15">
        <v>105</v>
      </c>
      <c r="B106" s="16" t="s">
        <v>370</v>
      </c>
      <c r="C106" s="20">
        <v>717</v>
      </c>
      <c r="D106" s="20" t="s">
        <v>2</v>
      </c>
      <c r="E106" s="16" t="s">
        <v>371</v>
      </c>
      <c r="F106" s="16">
        <v>7</v>
      </c>
      <c r="G106" s="16">
        <v>35</v>
      </c>
      <c r="H106" s="15">
        <v>2240.48</v>
      </c>
      <c r="I106" s="15" t="s">
        <v>185</v>
      </c>
      <c r="J106" s="15">
        <v>30</v>
      </c>
      <c r="K106" s="15">
        <v>3</v>
      </c>
      <c r="L106" s="19">
        <f t="shared" si="1"/>
        <v>0.428571428571429</v>
      </c>
    </row>
    <row r="107" s="11" customFormat="1" customHeight="1" spans="1:12">
      <c r="A107" s="15">
        <v>106</v>
      </c>
      <c r="B107" s="16" t="s">
        <v>372</v>
      </c>
      <c r="C107" s="20">
        <v>716</v>
      </c>
      <c r="D107" s="20" t="s">
        <v>2</v>
      </c>
      <c r="E107" s="16" t="s">
        <v>373</v>
      </c>
      <c r="F107" s="16">
        <v>7</v>
      </c>
      <c r="G107" s="16">
        <v>35</v>
      </c>
      <c r="H107" s="15">
        <v>2094.51</v>
      </c>
      <c r="I107" s="15" t="s">
        <v>185</v>
      </c>
      <c r="J107" s="15">
        <v>30</v>
      </c>
      <c r="K107" s="15">
        <v>3</v>
      </c>
      <c r="L107" s="19">
        <f t="shared" si="1"/>
        <v>0.428571428571429</v>
      </c>
    </row>
    <row r="108" s="11" customFormat="1" customHeight="1" spans="1:12">
      <c r="A108" s="15">
        <v>107</v>
      </c>
      <c r="B108" s="16" t="s">
        <v>374</v>
      </c>
      <c r="C108" s="20">
        <v>104533</v>
      </c>
      <c r="D108" s="20" t="s">
        <v>2</v>
      </c>
      <c r="E108" s="16" t="s">
        <v>375</v>
      </c>
      <c r="F108" s="16">
        <v>6</v>
      </c>
      <c r="G108" s="16">
        <v>30</v>
      </c>
      <c r="H108" s="15">
        <v>1531.8</v>
      </c>
      <c r="I108" s="15" t="s">
        <v>185</v>
      </c>
      <c r="J108" s="15">
        <v>30</v>
      </c>
      <c r="K108" s="15">
        <v>1</v>
      </c>
      <c r="L108" s="19">
        <f t="shared" si="1"/>
        <v>0.166666666666667</v>
      </c>
    </row>
    <row r="109" s="11" customFormat="1" customHeight="1" spans="1:12">
      <c r="A109" s="15">
        <v>108</v>
      </c>
      <c r="B109" s="16" t="s">
        <v>376</v>
      </c>
      <c r="C109" s="20">
        <v>746</v>
      </c>
      <c r="D109" s="20" t="s">
        <v>2</v>
      </c>
      <c r="E109" s="16" t="s">
        <v>377</v>
      </c>
      <c r="F109" s="16">
        <v>8</v>
      </c>
      <c r="G109" s="16">
        <v>40</v>
      </c>
      <c r="H109" s="15">
        <v>2637.36</v>
      </c>
      <c r="I109" s="15" t="s">
        <v>181</v>
      </c>
      <c r="J109" s="15">
        <v>50</v>
      </c>
      <c r="K109" s="15">
        <v>4</v>
      </c>
      <c r="L109" s="19">
        <f t="shared" si="1"/>
        <v>0.5</v>
      </c>
    </row>
    <row r="110" s="11" customFormat="1" customHeight="1" spans="1:12">
      <c r="A110" s="15">
        <v>109</v>
      </c>
      <c r="B110" s="16" t="s">
        <v>155</v>
      </c>
      <c r="C110" s="20">
        <v>122718</v>
      </c>
      <c r="D110" s="20" t="s">
        <v>2</v>
      </c>
      <c r="E110" s="16" t="s">
        <v>378</v>
      </c>
      <c r="F110" s="16">
        <v>4</v>
      </c>
      <c r="G110" s="16">
        <v>20</v>
      </c>
      <c r="H110" s="15">
        <v>815.76</v>
      </c>
      <c r="I110" s="15" t="s">
        <v>176</v>
      </c>
      <c r="J110" s="15">
        <v>30</v>
      </c>
      <c r="K110" s="15"/>
      <c r="L110" s="19">
        <f t="shared" si="1"/>
        <v>0</v>
      </c>
    </row>
    <row r="111" s="11" customFormat="1" customHeight="1" spans="1:12">
      <c r="A111" s="15">
        <v>110</v>
      </c>
      <c r="B111" s="16" t="s">
        <v>379</v>
      </c>
      <c r="C111" s="20">
        <v>117637</v>
      </c>
      <c r="D111" s="20" t="s">
        <v>2</v>
      </c>
      <c r="E111" s="16" t="s">
        <v>380</v>
      </c>
      <c r="F111" s="16">
        <v>6</v>
      </c>
      <c r="G111" s="16">
        <v>30</v>
      </c>
      <c r="H111" s="15">
        <v>1324.8</v>
      </c>
      <c r="I111" s="15" t="s">
        <v>176</v>
      </c>
      <c r="J111" s="15">
        <v>30</v>
      </c>
      <c r="K111" s="15"/>
      <c r="L111" s="19">
        <f t="shared" si="1"/>
        <v>0</v>
      </c>
    </row>
    <row r="112" s="11" customFormat="1" customHeight="1" spans="1:12">
      <c r="A112" s="15">
        <v>111</v>
      </c>
      <c r="B112" s="16" t="s">
        <v>381</v>
      </c>
      <c r="C112" s="20">
        <v>117923</v>
      </c>
      <c r="D112" s="20" t="s">
        <v>2</v>
      </c>
      <c r="E112" s="16" t="s">
        <v>382</v>
      </c>
      <c r="F112" s="16">
        <v>4</v>
      </c>
      <c r="G112" s="16">
        <v>20</v>
      </c>
      <c r="H112" s="15">
        <v>1306.4</v>
      </c>
      <c r="I112" s="15" t="s">
        <v>176</v>
      </c>
      <c r="J112" s="15">
        <v>30</v>
      </c>
      <c r="K112" s="15">
        <v>4</v>
      </c>
      <c r="L112" s="19">
        <f t="shared" si="1"/>
        <v>1</v>
      </c>
    </row>
    <row r="113" s="11" customFormat="1" customHeight="1" spans="1:12">
      <c r="A113" s="15">
        <v>112</v>
      </c>
      <c r="B113" s="16" t="s">
        <v>383</v>
      </c>
      <c r="C113" s="20">
        <v>748</v>
      </c>
      <c r="D113" s="20" t="s">
        <v>2</v>
      </c>
      <c r="E113" s="16" t="s">
        <v>384</v>
      </c>
      <c r="F113" s="16">
        <v>7</v>
      </c>
      <c r="G113" s="16">
        <v>35</v>
      </c>
      <c r="H113" s="15">
        <v>1888.7</v>
      </c>
      <c r="I113" s="15" t="s">
        <v>185</v>
      </c>
      <c r="J113" s="15">
        <v>30</v>
      </c>
      <c r="K113" s="15"/>
      <c r="L113" s="19">
        <f t="shared" si="1"/>
        <v>0</v>
      </c>
    </row>
    <row r="114" s="11" customFormat="1" customHeight="1" spans="1:12">
      <c r="A114" s="15">
        <v>113</v>
      </c>
      <c r="B114" s="16" t="s">
        <v>385</v>
      </c>
      <c r="C114" s="20">
        <v>549</v>
      </c>
      <c r="D114" s="20" t="s">
        <v>2</v>
      </c>
      <c r="E114" s="16" t="s">
        <v>386</v>
      </c>
      <c r="F114" s="16">
        <v>4</v>
      </c>
      <c r="G114" s="16">
        <v>20</v>
      </c>
      <c r="H114" s="15">
        <v>1347.5</v>
      </c>
      <c r="I114" s="15" t="s">
        <v>176</v>
      </c>
      <c r="J114" s="15">
        <v>30</v>
      </c>
      <c r="K114" s="15"/>
      <c r="L114" s="19">
        <f t="shared" si="1"/>
        <v>0</v>
      </c>
    </row>
    <row r="115" s="11" customFormat="1" customHeight="1" spans="1:12">
      <c r="A115" s="15">
        <v>114</v>
      </c>
      <c r="B115" s="16" t="s">
        <v>387</v>
      </c>
      <c r="C115" s="20">
        <v>107728</v>
      </c>
      <c r="D115" s="20" t="s">
        <v>2</v>
      </c>
      <c r="E115" s="16" t="s">
        <v>388</v>
      </c>
      <c r="F115" s="16">
        <v>5</v>
      </c>
      <c r="G115" s="16">
        <v>25</v>
      </c>
      <c r="H115" s="15">
        <v>1778.7</v>
      </c>
      <c r="I115" s="15" t="s">
        <v>185</v>
      </c>
      <c r="J115" s="15">
        <v>30</v>
      </c>
      <c r="K115" s="15"/>
      <c r="L115" s="19">
        <f t="shared" si="1"/>
        <v>0</v>
      </c>
    </row>
    <row r="116" s="11" customFormat="1" customHeight="1" spans="1:12">
      <c r="A116" s="15">
        <v>115</v>
      </c>
      <c r="B116" s="16" t="s">
        <v>389</v>
      </c>
      <c r="C116" s="20">
        <v>594</v>
      </c>
      <c r="D116" s="20" t="s">
        <v>2</v>
      </c>
      <c r="E116" s="16" t="s">
        <v>390</v>
      </c>
      <c r="F116" s="16">
        <v>6</v>
      </c>
      <c r="G116" s="16">
        <v>30</v>
      </c>
      <c r="H116" s="15">
        <v>1693.03</v>
      </c>
      <c r="I116" s="15" t="s">
        <v>185</v>
      </c>
      <c r="J116" s="15">
        <v>30</v>
      </c>
      <c r="K116" s="15">
        <v>1</v>
      </c>
      <c r="L116" s="19">
        <f t="shared" si="1"/>
        <v>0.166666666666667</v>
      </c>
    </row>
    <row r="117" s="11" customFormat="1" customHeight="1" spans="1:12">
      <c r="A117" s="15">
        <v>116</v>
      </c>
      <c r="B117" s="16" t="s">
        <v>17</v>
      </c>
      <c r="C117" s="16">
        <v>307</v>
      </c>
      <c r="D117" s="16" t="s">
        <v>391</v>
      </c>
      <c r="E117" s="16" t="s">
        <v>392</v>
      </c>
      <c r="F117" s="16">
        <v>28</v>
      </c>
      <c r="G117" s="16">
        <v>140</v>
      </c>
      <c r="H117" s="15">
        <v>23566.4</v>
      </c>
      <c r="I117" s="15" t="s">
        <v>393</v>
      </c>
      <c r="J117" s="15">
        <v>50</v>
      </c>
      <c r="K117" s="15">
        <v>6</v>
      </c>
      <c r="L117" s="19">
        <f t="shared" si="1"/>
        <v>0.214285714285714</v>
      </c>
    </row>
    <row r="118" s="11" customFormat="1" customHeight="1" spans="1:12">
      <c r="A118" s="15">
        <v>117</v>
      </c>
      <c r="B118" s="16" t="s">
        <v>32</v>
      </c>
      <c r="C118" s="16">
        <v>106066</v>
      </c>
      <c r="D118" s="16" t="s">
        <v>391</v>
      </c>
      <c r="E118" s="16" t="s">
        <v>394</v>
      </c>
      <c r="F118" s="16">
        <v>24</v>
      </c>
      <c r="G118" s="16">
        <v>120</v>
      </c>
      <c r="H118" s="15">
        <v>3201.9526</v>
      </c>
      <c r="I118" s="15" t="s">
        <v>203</v>
      </c>
      <c r="J118" s="15">
        <v>50</v>
      </c>
      <c r="K118" s="15">
        <v>1</v>
      </c>
      <c r="L118" s="19">
        <f t="shared" si="1"/>
        <v>0.0416666666666667</v>
      </c>
    </row>
    <row r="119" s="11" customFormat="1" customHeight="1" spans="1:12">
      <c r="A119" s="15">
        <v>118</v>
      </c>
      <c r="B119" s="16" t="s">
        <v>395</v>
      </c>
      <c r="C119" s="16">
        <v>742</v>
      </c>
      <c r="D119" s="16" t="s">
        <v>391</v>
      </c>
      <c r="E119" s="16" t="s">
        <v>392</v>
      </c>
      <c r="F119" s="16">
        <v>4</v>
      </c>
      <c r="G119" s="16">
        <v>20</v>
      </c>
      <c r="H119" s="15">
        <v>2916</v>
      </c>
      <c r="I119" s="15" t="s">
        <v>225</v>
      </c>
      <c r="J119" s="15">
        <v>50</v>
      </c>
      <c r="K119" s="15">
        <v>1</v>
      </c>
      <c r="L119" s="19">
        <f t="shared" si="1"/>
        <v>0.25</v>
      </c>
    </row>
    <row r="120" s="11" customFormat="1" customHeight="1" spans="1:12">
      <c r="A120" s="15">
        <v>119</v>
      </c>
      <c r="B120" s="16" t="s">
        <v>396</v>
      </c>
      <c r="C120" s="16">
        <v>102935</v>
      </c>
      <c r="D120" s="16" t="s">
        <v>391</v>
      </c>
      <c r="E120" s="16" t="s">
        <v>392</v>
      </c>
      <c r="F120" s="16">
        <v>6</v>
      </c>
      <c r="G120" s="16">
        <v>30</v>
      </c>
      <c r="H120" s="15">
        <v>2039.4</v>
      </c>
      <c r="I120" s="15" t="s">
        <v>185</v>
      </c>
      <c r="J120" s="15">
        <v>30</v>
      </c>
      <c r="K120" s="15"/>
      <c r="L120" s="19">
        <f t="shared" si="1"/>
        <v>0</v>
      </c>
    </row>
    <row r="121" s="11" customFormat="1" customHeight="1" spans="1:12">
      <c r="A121" s="15">
        <v>120</v>
      </c>
      <c r="B121" s="16" t="s">
        <v>397</v>
      </c>
      <c r="C121" s="17">
        <v>106485</v>
      </c>
      <c r="D121" s="16" t="s">
        <v>391</v>
      </c>
      <c r="E121" s="16" t="s">
        <v>398</v>
      </c>
      <c r="F121" s="16">
        <v>4</v>
      </c>
      <c r="G121" s="16">
        <v>20</v>
      </c>
      <c r="H121" s="15">
        <v>2049.3</v>
      </c>
      <c r="I121" s="15" t="s">
        <v>185</v>
      </c>
      <c r="J121" s="15">
        <v>30</v>
      </c>
      <c r="K121" s="15"/>
      <c r="L121" s="19">
        <f t="shared" si="1"/>
        <v>0</v>
      </c>
    </row>
    <row r="122" s="11" customFormat="1" customHeight="1" spans="1:12">
      <c r="A122" s="15">
        <v>121</v>
      </c>
      <c r="B122" s="16" t="s">
        <v>399</v>
      </c>
      <c r="C122" s="17">
        <v>106865</v>
      </c>
      <c r="D122" s="16" t="s">
        <v>391</v>
      </c>
      <c r="E122" s="16" t="s">
        <v>400</v>
      </c>
      <c r="F122" s="16">
        <v>6</v>
      </c>
      <c r="G122" s="16">
        <v>30</v>
      </c>
      <c r="H122" s="15">
        <v>2016.3</v>
      </c>
      <c r="I122" s="15" t="s">
        <v>185</v>
      </c>
      <c r="J122" s="15">
        <v>30</v>
      </c>
      <c r="K122" s="15">
        <v>2</v>
      </c>
      <c r="L122" s="19">
        <f t="shared" si="1"/>
        <v>0.333333333333333</v>
      </c>
    </row>
    <row r="123" s="11" customFormat="1" customHeight="1" spans="1:12">
      <c r="A123" s="15">
        <v>122</v>
      </c>
      <c r="B123" s="16" t="s">
        <v>401</v>
      </c>
      <c r="C123" s="17">
        <v>105910</v>
      </c>
      <c r="D123" s="16" t="s">
        <v>391</v>
      </c>
      <c r="E123" s="16" t="s">
        <v>402</v>
      </c>
      <c r="F123" s="16">
        <v>9</v>
      </c>
      <c r="G123" s="16">
        <v>45</v>
      </c>
      <c r="H123" s="15">
        <v>2264.9</v>
      </c>
      <c r="I123" s="15" t="s">
        <v>185</v>
      </c>
      <c r="J123" s="15">
        <v>30</v>
      </c>
      <c r="K123" s="15">
        <v>1</v>
      </c>
      <c r="L123" s="19">
        <f t="shared" si="1"/>
        <v>0.111111111111111</v>
      </c>
    </row>
    <row r="124" s="11" customFormat="1" customHeight="1" spans="1:12">
      <c r="A124" s="15">
        <v>123</v>
      </c>
      <c r="B124" s="16" t="s">
        <v>403</v>
      </c>
      <c r="C124" s="17">
        <v>114685</v>
      </c>
      <c r="D124" s="16" t="s">
        <v>391</v>
      </c>
      <c r="E124" s="16" t="s">
        <v>404</v>
      </c>
      <c r="F124" s="16">
        <v>10</v>
      </c>
      <c r="G124" s="16">
        <v>50</v>
      </c>
      <c r="H124" s="15">
        <v>7931</v>
      </c>
      <c r="I124" s="15" t="s">
        <v>262</v>
      </c>
      <c r="J124" s="15">
        <v>50</v>
      </c>
      <c r="K124" s="15">
        <v>1</v>
      </c>
      <c r="L124" s="19">
        <f t="shared" si="1"/>
        <v>0.1</v>
      </c>
    </row>
    <row r="125" s="11" customFormat="1" customHeight="1" spans="1:12">
      <c r="A125" s="15">
        <v>124</v>
      </c>
      <c r="B125" s="16" t="s">
        <v>405</v>
      </c>
      <c r="C125" s="17">
        <v>113299</v>
      </c>
      <c r="D125" s="16" t="s">
        <v>391</v>
      </c>
      <c r="E125" s="16" t="s">
        <v>406</v>
      </c>
      <c r="F125" s="16">
        <v>5</v>
      </c>
      <c r="G125" s="16">
        <v>25</v>
      </c>
      <c r="H125" s="15">
        <v>1750.1</v>
      </c>
      <c r="I125" s="15" t="s">
        <v>185</v>
      </c>
      <c r="J125" s="15">
        <v>30</v>
      </c>
      <c r="K125" s="15">
        <v>1</v>
      </c>
      <c r="L125" s="19">
        <f t="shared" si="1"/>
        <v>0.2</v>
      </c>
    </row>
    <row r="126" s="11" customFormat="1" customHeight="1" spans="1:12">
      <c r="A126" s="15">
        <v>125</v>
      </c>
      <c r="B126" s="16" t="s">
        <v>407</v>
      </c>
      <c r="C126" s="16">
        <v>744</v>
      </c>
      <c r="D126" s="16" t="s">
        <v>391</v>
      </c>
      <c r="E126" s="16" t="s">
        <v>408</v>
      </c>
      <c r="F126" s="16">
        <v>6</v>
      </c>
      <c r="G126" s="16">
        <v>30</v>
      </c>
      <c r="H126" s="15">
        <v>3039.12</v>
      </c>
      <c r="I126" s="15" t="s">
        <v>173</v>
      </c>
      <c r="J126" s="15">
        <v>50</v>
      </c>
      <c r="K126" s="15"/>
      <c r="L126" s="19">
        <f t="shared" si="1"/>
        <v>0</v>
      </c>
    </row>
    <row r="127" s="11" customFormat="1" customHeight="1" spans="1:12">
      <c r="A127" s="15">
        <v>126</v>
      </c>
      <c r="B127" s="16" t="s">
        <v>409</v>
      </c>
      <c r="C127" s="16">
        <v>116919</v>
      </c>
      <c r="D127" s="16" t="s">
        <v>391</v>
      </c>
      <c r="E127" s="16" t="s">
        <v>408</v>
      </c>
      <c r="F127" s="16">
        <v>10</v>
      </c>
      <c r="G127" s="16">
        <v>50</v>
      </c>
      <c r="H127" s="15">
        <v>2309.775</v>
      </c>
      <c r="I127" s="15" t="s">
        <v>173</v>
      </c>
      <c r="J127" s="15">
        <v>50</v>
      </c>
      <c r="K127" s="15">
        <v>5</v>
      </c>
      <c r="L127" s="19">
        <f t="shared" si="1"/>
        <v>0.5</v>
      </c>
    </row>
    <row r="128" s="11" customFormat="1" customHeight="1" spans="1:12">
      <c r="A128" s="15">
        <v>127</v>
      </c>
      <c r="B128" s="16" t="s">
        <v>410</v>
      </c>
      <c r="C128" s="17">
        <v>337</v>
      </c>
      <c r="D128" s="16" t="s">
        <v>391</v>
      </c>
      <c r="E128" s="16" t="s">
        <v>411</v>
      </c>
      <c r="F128" s="16">
        <v>16</v>
      </c>
      <c r="G128" s="16">
        <v>80</v>
      </c>
      <c r="H128" s="15">
        <v>8208.585</v>
      </c>
      <c r="I128" s="15" t="s">
        <v>225</v>
      </c>
      <c r="J128" s="15">
        <v>50</v>
      </c>
      <c r="K128" s="15">
        <v>5</v>
      </c>
      <c r="L128" s="19">
        <f t="shared" si="1"/>
        <v>0.3125</v>
      </c>
    </row>
    <row r="129" s="11" customFormat="1" customHeight="1" spans="1:12">
      <c r="A129" s="15">
        <v>128</v>
      </c>
      <c r="B129" s="16" t="s">
        <v>412</v>
      </c>
      <c r="C129" s="17">
        <v>116482</v>
      </c>
      <c r="D129" s="16" t="s">
        <v>391</v>
      </c>
      <c r="E129" s="16" t="s">
        <v>413</v>
      </c>
      <c r="F129" s="16">
        <v>9</v>
      </c>
      <c r="G129" s="16">
        <v>45</v>
      </c>
      <c r="H129" s="15">
        <v>1974.32</v>
      </c>
      <c r="I129" s="15" t="s">
        <v>185</v>
      </c>
      <c r="J129" s="15">
        <v>30</v>
      </c>
      <c r="K129" s="15">
        <v>1</v>
      </c>
      <c r="L129" s="19">
        <f t="shared" si="1"/>
        <v>0.111111111111111</v>
      </c>
    </row>
    <row r="130" s="11" customFormat="1" customHeight="1" spans="1:12">
      <c r="A130" s="15">
        <v>129</v>
      </c>
      <c r="B130" s="16" t="s">
        <v>90</v>
      </c>
      <c r="C130" s="17">
        <v>308</v>
      </c>
      <c r="D130" s="16" t="s">
        <v>391</v>
      </c>
      <c r="E130" s="16" t="s">
        <v>414</v>
      </c>
      <c r="F130" s="16">
        <v>6</v>
      </c>
      <c r="G130" s="16">
        <v>30</v>
      </c>
      <c r="H130" s="15">
        <v>2187.108</v>
      </c>
      <c r="I130" s="15" t="s">
        <v>185</v>
      </c>
      <c r="J130" s="15">
        <v>30</v>
      </c>
      <c r="K130" s="15"/>
      <c r="L130" s="19">
        <f t="shared" ref="L130:L145" si="2">K130/F130</f>
        <v>0</v>
      </c>
    </row>
    <row r="131" s="11" customFormat="1" customHeight="1" spans="1:12">
      <c r="A131" s="15">
        <v>130</v>
      </c>
      <c r="B131" s="16" t="s">
        <v>415</v>
      </c>
      <c r="C131" s="17">
        <v>399</v>
      </c>
      <c r="D131" s="16" t="s">
        <v>391</v>
      </c>
      <c r="E131" s="16" t="s">
        <v>416</v>
      </c>
      <c r="F131" s="16">
        <v>16</v>
      </c>
      <c r="G131" s="16">
        <v>80</v>
      </c>
      <c r="H131" s="15">
        <v>9355.5</v>
      </c>
      <c r="I131" s="15" t="s">
        <v>225</v>
      </c>
      <c r="J131" s="15">
        <v>50</v>
      </c>
      <c r="K131" s="15">
        <v>3</v>
      </c>
      <c r="L131" s="19">
        <f t="shared" si="2"/>
        <v>0.1875</v>
      </c>
    </row>
    <row r="132" s="11" customFormat="1" customHeight="1" spans="1:12">
      <c r="A132" s="15">
        <v>131</v>
      </c>
      <c r="B132" s="16" t="s">
        <v>417</v>
      </c>
      <c r="C132" s="17">
        <v>371</v>
      </c>
      <c r="D132" s="16" t="s">
        <v>391</v>
      </c>
      <c r="E132" s="16" t="s">
        <v>418</v>
      </c>
      <c r="F132" s="16">
        <v>4</v>
      </c>
      <c r="G132" s="16">
        <v>20</v>
      </c>
      <c r="H132" s="15">
        <v>1656</v>
      </c>
      <c r="I132" s="15" t="s">
        <v>176</v>
      </c>
      <c r="J132" s="15">
        <v>30</v>
      </c>
      <c r="K132" s="15"/>
      <c r="L132" s="19">
        <f t="shared" si="2"/>
        <v>0</v>
      </c>
    </row>
    <row r="133" s="11" customFormat="1" customHeight="1" spans="1:12">
      <c r="A133" s="15">
        <v>132</v>
      </c>
      <c r="B133" s="16" t="s">
        <v>419</v>
      </c>
      <c r="C133" s="17">
        <v>385</v>
      </c>
      <c r="D133" s="16" t="s">
        <v>391</v>
      </c>
      <c r="E133" s="16" t="s">
        <v>420</v>
      </c>
      <c r="F133" s="16">
        <v>6</v>
      </c>
      <c r="G133" s="16">
        <v>30</v>
      </c>
      <c r="H133" s="15">
        <v>3670.92</v>
      </c>
      <c r="I133" s="15" t="s">
        <v>225</v>
      </c>
      <c r="J133" s="15">
        <v>50</v>
      </c>
      <c r="K133" s="15">
        <v>5</v>
      </c>
      <c r="L133" s="19">
        <f t="shared" si="2"/>
        <v>0.833333333333333</v>
      </c>
    </row>
    <row r="134" s="11" customFormat="1" customHeight="1" spans="1:12">
      <c r="A134" s="15">
        <v>133</v>
      </c>
      <c r="B134" s="16" t="s">
        <v>421</v>
      </c>
      <c r="C134" s="17">
        <v>514</v>
      </c>
      <c r="D134" s="16" t="s">
        <v>391</v>
      </c>
      <c r="E134" s="16" t="s">
        <v>422</v>
      </c>
      <c r="F134" s="16">
        <v>10</v>
      </c>
      <c r="G134" s="16">
        <v>50</v>
      </c>
      <c r="H134" s="15">
        <v>2877.12</v>
      </c>
      <c r="I134" s="15" t="s">
        <v>181</v>
      </c>
      <c r="J134" s="15">
        <v>50</v>
      </c>
      <c r="K134" s="15">
        <v>1</v>
      </c>
      <c r="L134" s="19">
        <f t="shared" si="2"/>
        <v>0.1</v>
      </c>
    </row>
    <row r="135" s="11" customFormat="1" customHeight="1" spans="1:12">
      <c r="A135" s="15">
        <v>134</v>
      </c>
      <c r="B135" s="16" t="s">
        <v>423</v>
      </c>
      <c r="C135" s="17">
        <v>102567</v>
      </c>
      <c r="D135" s="16" t="s">
        <v>391</v>
      </c>
      <c r="E135" s="16" t="s">
        <v>424</v>
      </c>
      <c r="F135" s="16">
        <v>4</v>
      </c>
      <c r="G135" s="16">
        <v>20</v>
      </c>
      <c r="H135" s="15">
        <v>1524.9</v>
      </c>
      <c r="I135" s="15" t="s">
        <v>176</v>
      </c>
      <c r="J135" s="15">
        <v>30</v>
      </c>
      <c r="K135" s="15"/>
      <c r="L135" s="19">
        <f t="shared" si="2"/>
        <v>0</v>
      </c>
    </row>
    <row r="136" s="11" customFormat="1" customHeight="1" spans="1:12">
      <c r="A136" s="15">
        <v>135</v>
      </c>
      <c r="B136" s="16" t="s">
        <v>425</v>
      </c>
      <c r="C136" s="17">
        <v>108656</v>
      </c>
      <c r="D136" s="16" t="s">
        <v>391</v>
      </c>
      <c r="E136" s="16" t="s">
        <v>426</v>
      </c>
      <c r="F136" s="16">
        <v>4</v>
      </c>
      <c r="G136" s="16">
        <v>20</v>
      </c>
      <c r="H136" s="15">
        <v>2805</v>
      </c>
      <c r="I136" s="15" t="s">
        <v>181</v>
      </c>
      <c r="J136" s="15">
        <v>50</v>
      </c>
      <c r="K136" s="15"/>
      <c r="L136" s="19">
        <f t="shared" si="2"/>
        <v>0</v>
      </c>
    </row>
    <row r="137" s="11" customFormat="1" customHeight="1" spans="1:12">
      <c r="A137" s="15">
        <v>136</v>
      </c>
      <c r="B137" s="16" t="s">
        <v>151</v>
      </c>
      <c r="C137" s="17">
        <v>52</v>
      </c>
      <c r="D137" s="16" t="s">
        <v>391</v>
      </c>
      <c r="E137" s="16" t="s">
        <v>427</v>
      </c>
      <c r="F137" s="16">
        <v>4</v>
      </c>
      <c r="G137" s="16">
        <v>20</v>
      </c>
      <c r="H137" s="15">
        <v>1257.63</v>
      </c>
      <c r="I137" s="15" t="s">
        <v>176</v>
      </c>
      <c r="J137" s="15">
        <v>30</v>
      </c>
      <c r="K137" s="15">
        <v>1</v>
      </c>
      <c r="L137" s="19">
        <f t="shared" si="2"/>
        <v>0.25</v>
      </c>
    </row>
    <row r="138" s="11" customFormat="1" customHeight="1" spans="1:12">
      <c r="A138" s="15">
        <v>137</v>
      </c>
      <c r="B138" s="16" t="s">
        <v>428</v>
      </c>
      <c r="C138" s="17">
        <v>104428</v>
      </c>
      <c r="D138" s="16" t="s">
        <v>391</v>
      </c>
      <c r="E138" s="16" t="s">
        <v>429</v>
      </c>
      <c r="F138" s="16">
        <v>6</v>
      </c>
      <c r="G138" s="16">
        <v>30</v>
      </c>
      <c r="H138" s="15">
        <v>2063.6</v>
      </c>
      <c r="I138" s="15" t="s">
        <v>173</v>
      </c>
      <c r="J138" s="15">
        <v>50</v>
      </c>
      <c r="K138" s="15">
        <v>1</v>
      </c>
      <c r="L138" s="19">
        <f t="shared" si="2"/>
        <v>0.166666666666667</v>
      </c>
    </row>
    <row r="139" s="11" customFormat="1" customHeight="1" spans="1:12">
      <c r="A139" s="15">
        <v>138</v>
      </c>
      <c r="B139" s="16" t="s">
        <v>430</v>
      </c>
      <c r="C139" s="17">
        <v>104838</v>
      </c>
      <c r="D139" s="16" t="s">
        <v>391</v>
      </c>
      <c r="E139" s="16" t="s">
        <v>431</v>
      </c>
      <c r="F139" s="16">
        <v>5</v>
      </c>
      <c r="G139" s="16">
        <v>25</v>
      </c>
      <c r="H139" s="15">
        <v>1744.55</v>
      </c>
      <c r="I139" s="15" t="s">
        <v>185</v>
      </c>
      <c r="J139" s="15">
        <v>30</v>
      </c>
      <c r="K139" s="15"/>
      <c r="L139" s="19">
        <f t="shared" si="2"/>
        <v>0</v>
      </c>
    </row>
    <row r="140" s="11" customFormat="1" customHeight="1" spans="1:12">
      <c r="A140" s="15">
        <v>139</v>
      </c>
      <c r="B140" s="16" t="s">
        <v>432</v>
      </c>
      <c r="C140" s="17">
        <v>754</v>
      </c>
      <c r="D140" s="16" t="s">
        <v>391</v>
      </c>
      <c r="E140" s="16" t="s">
        <v>433</v>
      </c>
      <c r="F140" s="16">
        <v>4</v>
      </c>
      <c r="G140" s="16">
        <v>20</v>
      </c>
      <c r="H140" s="15">
        <v>1814.4</v>
      </c>
      <c r="I140" s="15" t="s">
        <v>185</v>
      </c>
      <c r="J140" s="15">
        <v>30</v>
      </c>
      <c r="K140" s="15">
        <v>5</v>
      </c>
      <c r="L140" s="19">
        <f t="shared" si="2"/>
        <v>1.25</v>
      </c>
    </row>
    <row r="141" s="11" customFormat="1" customHeight="1" spans="1:12">
      <c r="A141" s="15">
        <v>140</v>
      </c>
      <c r="B141" s="16" t="s">
        <v>434</v>
      </c>
      <c r="C141" s="17">
        <v>56</v>
      </c>
      <c r="D141" s="16" t="s">
        <v>391</v>
      </c>
      <c r="E141" s="16" t="s">
        <v>435</v>
      </c>
      <c r="F141" s="16">
        <v>4</v>
      </c>
      <c r="G141" s="16">
        <v>20</v>
      </c>
      <c r="H141" s="15">
        <v>1465.2</v>
      </c>
      <c r="I141" s="15" t="s">
        <v>176</v>
      </c>
      <c r="J141" s="15">
        <v>30</v>
      </c>
      <c r="K141" s="15">
        <v>4</v>
      </c>
      <c r="L141" s="19">
        <f t="shared" si="2"/>
        <v>1</v>
      </c>
    </row>
    <row r="142" s="11" customFormat="1" customHeight="1" spans="1:12">
      <c r="A142" s="15">
        <v>141</v>
      </c>
      <c r="B142" s="16" t="s">
        <v>436</v>
      </c>
      <c r="C142" s="17">
        <v>367</v>
      </c>
      <c r="D142" s="16" t="s">
        <v>391</v>
      </c>
      <c r="E142" s="16" t="s">
        <v>437</v>
      </c>
      <c r="F142" s="16">
        <v>6</v>
      </c>
      <c r="G142" s="16">
        <v>30</v>
      </c>
      <c r="H142" s="15">
        <v>1786.4</v>
      </c>
      <c r="I142" s="15" t="s">
        <v>185</v>
      </c>
      <c r="J142" s="15">
        <v>30</v>
      </c>
      <c r="K142" s="15"/>
      <c r="L142" s="19">
        <f t="shared" si="2"/>
        <v>0</v>
      </c>
    </row>
    <row r="143" s="11" customFormat="1" customHeight="1" spans="1:12">
      <c r="A143" s="15">
        <v>142</v>
      </c>
      <c r="B143" s="21" t="s">
        <v>438</v>
      </c>
      <c r="C143" s="17">
        <v>122176</v>
      </c>
      <c r="D143" s="16" t="s">
        <v>391</v>
      </c>
      <c r="E143" s="16" t="s">
        <v>439</v>
      </c>
      <c r="F143" s="16">
        <v>4</v>
      </c>
      <c r="G143" s="16">
        <v>20</v>
      </c>
      <c r="H143" s="15">
        <v>903.375</v>
      </c>
      <c r="I143" s="15" t="s">
        <v>176</v>
      </c>
      <c r="J143" s="15">
        <v>30</v>
      </c>
      <c r="K143" s="15"/>
      <c r="L143" s="19">
        <f t="shared" si="2"/>
        <v>0</v>
      </c>
    </row>
    <row r="144" s="11" customFormat="1" customHeight="1" spans="1:12">
      <c r="A144" s="15">
        <v>143</v>
      </c>
      <c r="B144" s="16" t="s">
        <v>440</v>
      </c>
      <c r="C144" s="17">
        <v>54</v>
      </c>
      <c r="D144" s="16" t="s">
        <v>391</v>
      </c>
      <c r="E144" s="16" t="s">
        <v>441</v>
      </c>
      <c r="F144" s="16">
        <v>8</v>
      </c>
      <c r="G144" s="16">
        <v>40</v>
      </c>
      <c r="H144" s="15">
        <v>2460.24</v>
      </c>
      <c r="I144" s="15" t="s">
        <v>173</v>
      </c>
      <c r="J144" s="15">
        <v>50</v>
      </c>
      <c r="K144" s="15"/>
      <c r="L144" s="19">
        <f t="shared" si="2"/>
        <v>0</v>
      </c>
    </row>
    <row r="145" s="11" customFormat="1" customHeight="1" spans="1:12">
      <c r="A145" s="15"/>
      <c r="B145" s="15" t="s">
        <v>160</v>
      </c>
      <c r="C145" s="15"/>
      <c r="D145" s="15"/>
      <c r="E145" s="15"/>
      <c r="F145" s="15">
        <f>SUM(F2:F144)</f>
        <v>1000</v>
      </c>
      <c r="G145" s="15"/>
      <c r="H145" s="15"/>
      <c r="I145" s="15"/>
      <c r="J145" s="15">
        <f>SUM(J2:J144)</f>
        <v>5330</v>
      </c>
      <c r="K145" s="15"/>
      <c r="L145" s="19">
        <f t="shared" si="2"/>
        <v>0</v>
      </c>
    </row>
  </sheetData>
  <mergeCells count="1">
    <mergeCell ref="O1:Q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L6" sqref="L6"/>
    </sheetView>
  </sheetViews>
  <sheetFormatPr defaultColWidth="9" defaultRowHeight="30" customHeight="1"/>
  <cols>
    <col min="1" max="1" width="14.875" customWidth="1"/>
    <col min="2" max="4" width="20.375" customWidth="1"/>
    <col min="5" max="5" width="12.75" customWidth="1"/>
    <col min="10" max="10" width="25.125" customWidth="1"/>
    <col min="11" max="14" width="17.375" customWidth="1"/>
  </cols>
  <sheetData>
    <row r="1" customHeight="1" spans="1:14">
      <c r="A1" s="1" t="s">
        <v>442</v>
      </c>
      <c r="B1" s="1"/>
      <c r="C1" s="1"/>
      <c r="D1" s="1"/>
      <c r="E1" s="1"/>
      <c r="J1" s="6" t="s">
        <v>443</v>
      </c>
      <c r="K1" s="6"/>
      <c r="L1" s="6"/>
      <c r="M1" s="6"/>
      <c r="N1" s="6"/>
    </row>
    <row r="2" customHeight="1" spans="1:14">
      <c r="A2" s="1" t="s">
        <v>0</v>
      </c>
      <c r="B2" s="1" t="s">
        <v>444</v>
      </c>
      <c r="C2" s="1" t="s">
        <v>169</v>
      </c>
      <c r="D2" s="1" t="s">
        <v>16</v>
      </c>
      <c r="E2" s="2" t="s">
        <v>445</v>
      </c>
      <c r="J2" s="7" t="s">
        <v>162</v>
      </c>
      <c r="K2" s="7" t="s">
        <v>164</v>
      </c>
      <c r="L2" s="7" t="s">
        <v>169</v>
      </c>
      <c r="M2" s="7" t="s">
        <v>16</v>
      </c>
      <c r="N2" s="7" t="s">
        <v>446</v>
      </c>
    </row>
    <row r="3" customHeight="1" spans="1:14">
      <c r="A3" s="1" t="s">
        <v>2</v>
      </c>
      <c r="B3" s="1">
        <v>384</v>
      </c>
      <c r="C3" s="3"/>
      <c r="D3" s="4">
        <f>C3/B3</f>
        <v>0</v>
      </c>
      <c r="E3" s="1">
        <v>6400</v>
      </c>
      <c r="J3" s="7" t="s">
        <v>2</v>
      </c>
      <c r="K3" s="7">
        <v>166</v>
      </c>
      <c r="L3" s="7">
        <v>39</v>
      </c>
      <c r="M3" s="8">
        <f t="shared" ref="M3:M8" si="0">L3/K3</f>
        <v>0.234939759036145</v>
      </c>
      <c r="N3" s="7">
        <v>13</v>
      </c>
    </row>
    <row r="4" customHeight="1" spans="1:14">
      <c r="A4" s="1" t="s">
        <v>3</v>
      </c>
      <c r="B4" s="1">
        <v>96</v>
      </c>
      <c r="C4" s="1">
        <v>1</v>
      </c>
      <c r="D4" s="5">
        <f t="shared" ref="D4:D11" si="1">C4/B4</f>
        <v>0.0104166666666667</v>
      </c>
      <c r="E4" s="1">
        <v>1600</v>
      </c>
      <c r="J4" s="7" t="s">
        <v>4</v>
      </c>
      <c r="K4" s="7">
        <v>226</v>
      </c>
      <c r="L4" s="7">
        <v>49</v>
      </c>
      <c r="M4" s="8">
        <f t="shared" si="0"/>
        <v>0.216814159292035</v>
      </c>
      <c r="N4" s="7">
        <v>12</v>
      </c>
    </row>
    <row r="5" customHeight="1" spans="1:14">
      <c r="A5" s="1" t="s">
        <v>4</v>
      </c>
      <c r="B5" s="1">
        <v>432</v>
      </c>
      <c r="C5" s="1">
        <v>2</v>
      </c>
      <c r="D5" s="5">
        <f t="shared" si="1"/>
        <v>0.00462962962962963</v>
      </c>
      <c r="E5" s="1">
        <v>7200</v>
      </c>
      <c r="J5" s="7" t="s">
        <v>391</v>
      </c>
      <c r="K5" s="7">
        <v>228</v>
      </c>
      <c r="L5" s="7">
        <v>44</v>
      </c>
      <c r="M5" s="9">
        <f t="shared" si="0"/>
        <v>0.192982456140351</v>
      </c>
      <c r="N5" s="7">
        <v>11</v>
      </c>
    </row>
    <row r="6" customHeight="1" spans="1:14">
      <c r="A6" s="1" t="s">
        <v>5</v>
      </c>
      <c r="B6" s="1">
        <v>286</v>
      </c>
      <c r="C6" s="3"/>
      <c r="D6" s="4">
        <f t="shared" si="1"/>
        <v>0</v>
      </c>
      <c r="E6" s="1">
        <v>4760</v>
      </c>
      <c r="J6" s="7" t="s">
        <v>6</v>
      </c>
      <c r="K6" s="7">
        <v>155</v>
      </c>
      <c r="L6" s="7">
        <v>18</v>
      </c>
      <c r="M6" s="9">
        <f t="shared" si="0"/>
        <v>0.116129032258065</v>
      </c>
      <c r="N6" s="7">
        <v>16</v>
      </c>
    </row>
    <row r="7" customHeight="1" spans="1:14">
      <c r="A7" s="1" t="s">
        <v>6</v>
      </c>
      <c r="B7" s="1">
        <v>366</v>
      </c>
      <c r="C7" s="3"/>
      <c r="D7" s="4">
        <f t="shared" si="1"/>
        <v>0</v>
      </c>
      <c r="E7" s="1">
        <v>6100</v>
      </c>
      <c r="J7" s="7" t="s">
        <v>7</v>
      </c>
      <c r="K7" s="7">
        <v>225</v>
      </c>
      <c r="L7" s="7">
        <v>46</v>
      </c>
      <c r="M7" s="8">
        <f t="shared" si="0"/>
        <v>0.204444444444444</v>
      </c>
      <c r="N7" s="7">
        <v>14</v>
      </c>
    </row>
    <row r="8" customHeight="1" spans="1:14">
      <c r="A8" s="1" t="s">
        <v>7</v>
      </c>
      <c r="B8" s="1">
        <v>468</v>
      </c>
      <c r="C8" s="1">
        <v>3</v>
      </c>
      <c r="D8" s="5">
        <f t="shared" si="1"/>
        <v>0.00641025641025641</v>
      </c>
      <c r="E8" s="1">
        <v>7800</v>
      </c>
      <c r="J8" s="7" t="s">
        <v>160</v>
      </c>
      <c r="K8" s="7">
        <f t="shared" ref="K8:N8" si="2">SUM(K3:K7)</f>
        <v>1000</v>
      </c>
      <c r="L8" s="7">
        <f t="shared" si="2"/>
        <v>196</v>
      </c>
      <c r="M8" s="8">
        <f t="shared" si="0"/>
        <v>0.196</v>
      </c>
      <c r="N8" s="7">
        <f t="shared" si="2"/>
        <v>66</v>
      </c>
    </row>
    <row r="9" customHeight="1" spans="1:5">
      <c r="A9" s="1" t="s">
        <v>8</v>
      </c>
      <c r="B9" s="1">
        <v>78</v>
      </c>
      <c r="C9" s="3"/>
      <c r="D9" s="4">
        <f t="shared" si="1"/>
        <v>0</v>
      </c>
      <c r="E9" s="1">
        <v>1670</v>
      </c>
    </row>
    <row r="10" customHeight="1" spans="1:5">
      <c r="A10" s="1" t="s">
        <v>160</v>
      </c>
      <c r="B10" s="1">
        <f>SUM(B3:B9)</f>
        <v>2110</v>
      </c>
      <c r="C10" s="1">
        <f>SUM(C3:C9)</f>
        <v>6</v>
      </c>
      <c r="D10" s="5">
        <f t="shared" si="1"/>
        <v>0.0028436018957346</v>
      </c>
      <c r="E10" s="1">
        <f>SUM(E3:E9)</f>
        <v>35530</v>
      </c>
    </row>
  </sheetData>
  <mergeCells count="2">
    <mergeCell ref="A1:D1"/>
    <mergeCell ref="J1:N1"/>
  </mergeCells>
  <pageMargins left="0.75" right="0.75" top="1" bottom="1" header="0.5" footer="0.5"/>
  <headerFooter/>
  <ignoredErrors>
    <ignoredError sqref="D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益血生</vt:lpstr>
      <vt:lpstr>英诺珐</vt:lpstr>
      <vt:lpstr>片区进度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2023-09-12T13:08:00Z</dcterms:created>
  <dcterms:modified xsi:type="dcterms:W3CDTF">2023-09-14T06:58:24Z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82C8C7A4013E40EBB5DEAE250EB1C8F0_13</vt:lpwstr>
  </property>
  <property fmtid="{D5CDD505-2E9C-101B-9397-08002B2CF9AE}" pid="3" name="KSOProductBuildVer">
    <vt:lpwstr>2052-12.1.0.15374</vt:lpwstr>
  </property>
</Properties>
</file>