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价表" sheetId="1" r:id="rId1"/>
    <sheet name="地屈孕酮高价货门店" sheetId="2" r:id="rId2"/>
  </sheets>
  <calcPr calcId="144525"/>
</workbook>
</file>

<file path=xl/sharedStrings.xml><?xml version="1.0" encoding="utf-8"?>
<sst xmlns="http://schemas.openxmlformats.org/spreadsheetml/2006/main" count="132" uniqueCount="93">
  <si>
    <t>价格调整申请表</t>
  </si>
  <si>
    <t>申请部门：商品部                              申请人：牟鑫阳</t>
  </si>
  <si>
    <t>申报日期：2023年8月4日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</si>
  <si>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</si>
  <si>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</si>
  <si>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</si>
  <si>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</si>
  <si>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</si>
  <si>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</si>
  <si>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</si>
  <si>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</si>
  <si>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</si>
  <si>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</si>
  <si>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</si>
  <si>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</si>
  <si>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</si>
  <si>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</si>
  <si>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</si>
  <si>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</si>
  <si>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</si>
  <si>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</si>
  <si>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</si>
  <si>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盐酸氨溴索片</t>
  </si>
  <si>
    <t>30mgx20片</t>
  </si>
  <si>
    <t>山东裕欣药业有限公司</t>
  </si>
  <si>
    <t>毛利不足</t>
  </si>
  <si>
    <t>2023.8.7</t>
  </si>
  <si>
    <t>所有门店</t>
  </si>
  <si>
    <t>生脉饮</t>
  </si>
  <si>
    <t>10mlx10支</t>
  </si>
  <si>
    <t>太极集团重庆涪陵制药厂有限公司</t>
  </si>
  <si>
    <t>取消会员价</t>
  </si>
  <si>
    <t>供货价上涨，毛利不足</t>
  </si>
  <si>
    <t>炒酸枣仁</t>
  </si>
  <si>
    <t>清炒</t>
  </si>
  <si>
    <t>其他生产厂家</t>
  </si>
  <si>
    <t>旗舰店、红星店</t>
  </si>
  <si>
    <t>细辛</t>
  </si>
  <si>
    <t>段</t>
  </si>
  <si>
    <t>地屈孕酮片</t>
  </si>
  <si>
    <t>10mgx20片</t>
  </si>
  <si>
    <t>荷兰Abbott Biologicals B.V</t>
  </si>
  <si>
    <t>市场反馈</t>
  </si>
  <si>
    <t>高价货门店（详见附表）</t>
  </si>
  <si>
    <t>七珠健胃茶</t>
  </si>
  <si>
    <t>3gx10袋</t>
  </si>
  <si>
    <t>太极集团重庆中药二厂有限公司</t>
  </si>
  <si>
    <t>厂家降价</t>
  </si>
  <si>
    <t>3gx30袋</t>
  </si>
  <si>
    <t>3gx12袋</t>
  </si>
  <si>
    <t>甲泼尼龙片</t>
  </si>
  <si>
    <t>4mgx24片</t>
  </si>
  <si>
    <t>天津金耀药业有限公司（原天津药业集团有限公司）</t>
  </si>
  <si>
    <t>雌二醇片/雌二醇地屈孕酮片复合包装</t>
  </si>
  <si>
    <t>1mg:10mgx28片</t>
  </si>
  <si>
    <t>Abbott Biologicals B.V.</t>
  </si>
  <si>
    <t>2mg:10mgx28片</t>
  </si>
  <si>
    <t>备注：1、以上品种将在下周一（8月7日）执行新零售价，请各门店注意更换价签，以免引起不必要的误会</t>
  </si>
  <si>
    <t>董事长：</t>
  </si>
  <si>
    <t>总经理：</t>
  </si>
  <si>
    <t>制表时间：2023年8月4日</t>
  </si>
  <si>
    <t>门店id</t>
  </si>
  <si>
    <t>门店名</t>
  </si>
  <si>
    <t>四川太极西部店</t>
  </si>
  <si>
    <t>四川太极浆洗街药店</t>
  </si>
  <si>
    <t>四川太极邛崃中心药店</t>
  </si>
  <si>
    <t>四川太极光华药店</t>
  </si>
  <si>
    <t>四川太极都江堰药店</t>
  </si>
  <si>
    <t>四川太极清江东路药店</t>
  </si>
  <si>
    <t>四川太极枣子巷药店</t>
  </si>
  <si>
    <t>四川太极光华村街药店</t>
  </si>
  <si>
    <t>四川太极金丝街药店</t>
  </si>
  <si>
    <t>四川太极武侯区顺和街店</t>
  </si>
  <si>
    <t>四川太极新津邓双镇岷江店</t>
  </si>
  <si>
    <t>四川太极大邑县晋原镇子龙路店</t>
  </si>
  <si>
    <t>四川太极大邑县晋源镇东壕沟段药店</t>
  </si>
  <si>
    <t>四川太极青羊区大石西路药店</t>
  </si>
  <si>
    <t>四川太极青羊区十二桥药店</t>
  </si>
  <si>
    <t>四川太极都江堰景中路店</t>
  </si>
  <si>
    <t>四川太极新都区马超东路店</t>
  </si>
  <si>
    <t>四川太极武侯区科华街药店</t>
  </si>
  <si>
    <t>四川太极郫县郫筒镇一环路东南段药店</t>
  </si>
  <si>
    <t>四川太极新津县五津镇武阳西路药店</t>
  </si>
  <si>
    <t>四川太极成华区西林一街药店</t>
  </si>
  <si>
    <t>四川太极大邑县晋原镇潘家街药店</t>
  </si>
  <si>
    <t>四川太极高新区紫薇东路药店</t>
  </si>
  <si>
    <t>四川太极成都高新区元华二巷药店</t>
  </si>
  <si>
    <t>四川太极新津县五津镇五津西路二药房</t>
  </si>
  <si>
    <t>四川太极都江堰市永丰街道宝莲路药店</t>
  </si>
  <si>
    <t>四川太极青羊区光华西一路药店</t>
  </si>
  <si>
    <t>四川太极青羊区经一路药店</t>
  </si>
  <si>
    <t>四川太极大邑县青霞街道元通路南段药店</t>
  </si>
  <si>
    <t>四川太极郫都区红光街道红高东路药店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</si>
</sst>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177" fontId="7" fillId="0" borderId="6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6" fontId="5" fillId="2" borderId="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right"/>
    </xf>
    <xf numFmtId="176" fontId="9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10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176" fontId="13" fillId="0" borderId="10" xfId="0" applyNumberFormat="1" applyFont="1" applyFill="1" applyBorder="1" applyAlignment="1" applyProtection="1">
      <alignment horizontal="center" vertical="center" wrapText="1"/>
    </xf>
    <xf numFmtId="176" fontId="12" fillId="0" borderId="6" xfId="0" applyNumberFormat="1" applyFont="1" applyFill="1" applyBorder="1" applyAlignment="1" applyProtection="1">
      <alignment horizontal="center" vertical="center" wrapText="1"/>
    </xf>
    <xf numFmtId="10" fontId="5" fillId="0" borderId="6" xfId="0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10" fontId="6" fillId="0" borderId="6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15</xdr:row>
      <xdr:rowOff>0</xdr:rowOff>
    </xdr:from>
    <xdr:ext cx="306705" cy="300355"/>
    <xdr:sp>
      <xdr:nvSpPr>
        <xdr:cNvPr id="2" name="shape1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" name="shape2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4" name="shape3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5" name="shape4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6" name="shape5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7" name="shape6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8" name="shape7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9" name="shape8"/>
        <xdr:cNvSpPr/>
      </xdr:nvSpPr>
      <xdr:spPr>
        <a:xfrm>
          <a:off x="367665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0" name="shape9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1" name="shape10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2" name="shape11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3" name="shape12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52425" y="6038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" name="shape14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6" name="shape15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7" name="shape16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" name="shape17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9" name="shape18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0" name="shape19"/>
        <xdr:cNvSpPr/>
      </xdr:nvSpPr>
      <xdr:spPr>
        <a:xfrm>
          <a:off x="866775" y="6223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1" name="shape20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2" name="shape21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3" name="shape22"/>
        <xdr:cNvSpPr/>
      </xdr:nvSpPr>
      <xdr:spPr>
        <a:xfrm>
          <a:off x="866775" y="6223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4" name="shape23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5" name="shape24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6" name="shape25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7" name="shape2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" name="shape27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" name="shape2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" name="shape29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1" name="shape30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" name="shape31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3" name="shape3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4" name="shape3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5" name="shape3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6" name="shape3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7" name="shape36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8" name="shape3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9" name="shape3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40" name="shape39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1" name="shape4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42" name="shape41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3" name="shape4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44" name="shape43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5" name="shape4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46" name="shape45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47" name="shape46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48" name="shape4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49" name="shape48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0" name="shape49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1" name="shape5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2" name="shape5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3" name="shape5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4" name="shape5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5" name="shape5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56" name="shape55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7" name="shape5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58" name="shape57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59" name="shape58"/>
        <xdr:cNvSpPr/>
      </xdr:nvSpPr>
      <xdr:spPr>
        <a:xfrm>
          <a:off x="1711325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0" name="shape59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15</xdr:row>
      <xdr:rowOff>171450</xdr:rowOff>
    </xdr:from>
    <xdr:ext cx="281940" cy="312420"/>
    <xdr:sp>
      <xdr:nvSpPr>
        <xdr:cNvPr id="61" name="shape60"/>
        <xdr:cNvSpPr/>
      </xdr:nvSpPr>
      <xdr:spPr>
        <a:xfrm>
          <a:off x="16125825" y="63944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62" name="shape61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63" name="shape62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4" name="shape6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5" name="shape6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6" name="shape6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7" name="shape6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8" name="shape6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9" name="shape6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9720" cy="300355"/>
    <xdr:sp>
      <xdr:nvSpPr>
        <xdr:cNvPr id="70" name="shape69"/>
        <xdr:cNvSpPr/>
      </xdr:nvSpPr>
      <xdr:spPr>
        <a:xfrm>
          <a:off x="38017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71" name="shape70"/>
        <xdr:cNvSpPr/>
      </xdr:nvSpPr>
      <xdr:spPr>
        <a:xfrm>
          <a:off x="1296670" y="6223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</xdr:row>
      <xdr:rowOff>0</xdr:rowOff>
    </xdr:from>
    <xdr:ext cx="295275" cy="304165"/>
    <xdr:sp>
      <xdr:nvSpPr>
        <xdr:cNvPr id="72" name="shape71"/>
        <xdr:cNvSpPr/>
      </xdr:nvSpPr>
      <xdr:spPr>
        <a:xfrm>
          <a:off x="352425" y="62230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3" name="shape72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4" name="shape73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5" name="shape74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15</xdr:row>
      <xdr:rowOff>171450</xdr:rowOff>
    </xdr:from>
    <xdr:ext cx="300990" cy="301625"/>
    <xdr:sp>
      <xdr:nvSpPr>
        <xdr:cNvPr id="76" name="shape75"/>
        <xdr:cNvSpPr/>
      </xdr:nvSpPr>
      <xdr:spPr>
        <a:xfrm>
          <a:off x="13830300" y="63944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77" name="shape76"/>
        <xdr:cNvSpPr/>
      </xdr:nvSpPr>
      <xdr:spPr>
        <a:xfrm>
          <a:off x="500189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78" name="shape77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79" name="shape78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0" name="shape79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81" name="shape80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2" name="shape81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83" name="shape82"/>
        <xdr:cNvSpPr/>
      </xdr:nvSpPr>
      <xdr:spPr>
        <a:xfrm>
          <a:off x="487680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84" name="shape83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85" name="shape84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6" name="shape85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7" name="shape86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88" name="shape87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89" name="shape88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90" name="shape89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91" name="shape90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92" name="shape91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93" name="shape92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94" name="shape93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95" name="shape94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96" name="shape95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97" name="shape96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98" name="shape97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99" name="shape98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00" name="shape99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1" name="shape100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2" name="shape101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03" name="shape102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4" name="shape103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5" name="shape104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06" name="shape105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7" name="shape106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8" name="shape107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9" name="shape108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10" name="shape109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1" name="shape110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2" name="shape111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3" name="shape112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14" name="shape113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15" name="shape114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6" name="shape115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117" name="shape116"/>
        <xdr:cNvSpPr/>
      </xdr:nvSpPr>
      <xdr:spPr>
        <a:xfrm>
          <a:off x="500189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18" name="shape117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19" name="shape118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0" name="shape119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1" name="shape120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122" name="shape121"/>
        <xdr:cNvSpPr/>
      </xdr:nvSpPr>
      <xdr:spPr>
        <a:xfrm>
          <a:off x="487680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23" name="shape122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24" name="shape123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5" name="shape124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126" name="shape125"/>
        <xdr:cNvSpPr/>
      </xdr:nvSpPr>
      <xdr:spPr>
        <a:xfrm>
          <a:off x="367665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7" name="shape126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128" name="shape127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129" name="shape128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130" name="shape129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131" name="shape130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132" name="shape131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133" name="shape132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34" name="shape133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35" name="shape134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36" name="shape135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37" name="shape136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38" name="shape137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39" name="shape138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40" name="shape139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1" name="shape140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2" name="shape141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3" name="shape142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4" name="shape143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45" name="shape144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6" name="shape145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7" name="shape146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48" name="shape147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9" name="shape148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50" name="shape149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1" name="shape150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2" name="shape151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3" name="shape152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4" name="shape153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155" name="shape154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6" name="shape155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7" name="shape156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8" name="shape15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59" name="shape158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0" name="shape159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1" name="shape160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2" name="shape161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3" name="shape162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164" name="shape163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5" name="shape164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6" name="shape165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7" name="shape166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8" name="shape16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9" name="shape168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0" name="shape169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71" name="shape170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172" name="shape171"/>
        <xdr:cNvSpPr/>
      </xdr:nvSpPr>
      <xdr:spPr>
        <a:xfrm>
          <a:off x="1711325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9720" cy="300355"/>
    <xdr:sp>
      <xdr:nvSpPr>
        <xdr:cNvPr id="173" name="shape172"/>
        <xdr:cNvSpPr/>
      </xdr:nvSpPr>
      <xdr:spPr>
        <a:xfrm>
          <a:off x="38017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4" name="shape173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5" name="shape174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6" name="shape175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7" name="shape176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178" name="shape177"/>
        <xdr:cNvSpPr/>
      </xdr:nvSpPr>
      <xdr:spPr>
        <a:xfrm>
          <a:off x="367665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9" name="shape178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80" name="shape179"/>
        <xdr:cNvSpPr/>
      </xdr:nvSpPr>
      <xdr:spPr>
        <a:xfrm>
          <a:off x="382841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15</xdr:row>
      <xdr:rowOff>25400</xdr:rowOff>
    </xdr:from>
    <xdr:ext cx="295275" cy="304165"/>
    <xdr:sp>
      <xdr:nvSpPr>
        <xdr:cNvPr id="181" name="shape180"/>
        <xdr:cNvSpPr/>
      </xdr:nvSpPr>
      <xdr:spPr>
        <a:xfrm>
          <a:off x="12030075" y="6248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82" name="shape181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83" name="shape182"/>
        <xdr:cNvSpPr/>
      </xdr:nvSpPr>
      <xdr:spPr>
        <a:xfrm>
          <a:off x="380174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4" name="shape183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85" name="shape184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6" name="shape185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87" name="shape186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188" name="shape187"/>
        <xdr:cNvSpPr/>
      </xdr:nvSpPr>
      <xdr:spPr>
        <a:xfrm>
          <a:off x="866775" y="6223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189" name="shape188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190" name="shape189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15</xdr:row>
      <xdr:rowOff>0</xdr:rowOff>
    </xdr:from>
    <xdr:ext cx="327025" cy="302895"/>
    <xdr:sp>
      <xdr:nvSpPr>
        <xdr:cNvPr id="191" name="shape190"/>
        <xdr:cNvSpPr/>
      </xdr:nvSpPr>
      <xdr:spPr>
        <a:xfrm>
          <a:off x="1038225" y="62230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92" name="shape191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193" name="shape192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194" name="shape193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195" name="shape19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196" name="shape195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197" name="shape19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198" name="shape197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199" name="shape198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00" name="shape199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1" name="shape20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2" name="shape20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203" name="shape202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4" name="shape20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5" name="shape20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6" name="shape20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7" name="shape20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08" name="shape207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9" name="shape20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10" name="shape209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1" name="shape21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12" name="shape211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3" name="shape21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214" name="shape213"/>
        <xdr:cNvSpPr/>
      </xdr:nvSpPr>
      <xdr:spPr>
        <a:xfrm>
          <a:off x="866775" y="6223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15" name="shape214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16" name="shape215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17" name="shape216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8" name="shape21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9" name="shape21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0" name="shape219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1" name="shape22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2" name="shape22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3" name="shape22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24" name="shape223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25" name="shape224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226" name="shape225"/>
        <xdr:cNvSpPr/>
      </xdr:nvSpPr>
      <xdr:spPr>
        <a:xfrm>
          <a:off x="379984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7" name="shape22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28" name="shape227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9" name="shape22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30" name="shape229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31" name="shape230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32" name="shape231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3" name="shape23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4" name="shape23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5" name="shape23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6" name="shape23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37" name="shape236"/>
        <xdr:cNvSpPr/>
      </xdr:nvSpPr>
      <xdr:spPr>
        <a:xfrm>
          <a:off x="866775" y="6223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8" name="shape23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9" name="shape23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240" name="shape239"/>
        <xdr:cNvSpPr/>
      </xdr:nvSpPr>
      <xdr:spPr>
        <a:xfrm>
          <a:off x="1296670" y="6223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1" name="shape240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2" name="shape241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3" name="shape242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4" name="shape243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245" name="shape244"/>
        <xdr:cNvSpPr/>
      </xdr:nvSpPr>
      <xdr:spPr>
        <a:xfrm>
          <a:off x="500189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46" name="shape245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47" name="shape246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48" name="shape247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49" name="shape248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0" name="shape249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251" name="shape250"/>
        <xdr:cNvSpPr/>
      </xdr:nvSpPr>
      <xdr:spPr>
        <a:xfrm>
          <a:off x="4876800" y="6223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52" name="shape251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53" name="shape252"/>
        <xdr:cNvSpPr/>
      </xdr:nvSpPr>
      <xdr:spPr>
        <a:xfrm>
          <a:off x="5028565" y="6223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4" name="shape253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5" name="shape254"/>
        <xdr:cNvSpPr/>
      </xdr:nvSpPr>
      <xdr:spPr>
        <a:xfrm>
          <a:off x="5001895" y="6223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256" name="shape255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257" name="shape256"/>
        <xdr:cNvSpPr/>
      </xdr:nvSpPr>
      <xdr:spPr>
        <a:xfrm>
          <a:off x="4999990" y="6223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258" name="shape257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59" name="shape258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260" name="shape259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261" name="shape260"/>
        <xdr:cNvSpPr/>
      </xdr:nvSpPr>
      <xdr:spPr>
        <a:xfrm>
          <a:off x="499872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262" name="shape261"/>
        <xdr:cNvSpPr/>
      </xdr:nvSpPr>
      <xdr:spPr>
        <a:xfrm>
          <a:off x="502729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3" name="shape262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4" name="shape263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65" name="shape264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66" name="shape265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67" name="shape266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68" name="shape267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9" name="shape268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15</xdr:row>
      <xdr:rowOff>0</xdr:rowOff>
    </xdr:from>
    <xdr:ext cx="327025" cy="302895"/>
    <xdr:sp>
      <xdr:nvSpPr>
        <xdr:cNvPr id="270" name="shape269"/>
        <xdr:cNvSpPr/>
      </xdr:nvSpPr>
      <xdr:spPr>
        <a:xfrm>
          <a:off x="1038225" y="62230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1" name="shape270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2" name="shape271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3" name="shape272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74" name="shape273"/>
        <xdr:cNvSpPr/>
      </xdr:nvSpPr>
      <xdr:spPr>
        <a:xfrm>
          <a:off x="504825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5" name="shape274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6" name="shape275"/>
        <xdr:cNvSpPr/>
      </xdr:nvSpPr>
      <xdr:spPr>
        <a:xfrm>
          <a:off x="502856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7" name="shape276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8" name="shape277"/>
        <xdr:cNvSpPr/>
      </xdr:nvSpPr>
      <xdr:spPr>
        <a:xfrm>
          <a:off x="500126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79" name="shape278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0" name="shape279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81" name="shape280"/>
        <xdr:cNvSpPr/>
      </xdr:nvSpPr>
      <xdr:spPr>
        <a:xfrm>
          <a:off x="3798570" y="6223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2" name="shape281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3" name="shape282"/>
        <xdr:cNvSpPr/>
      </xdr:nvSpPr>
      <xdr:spPr>
        <a:xfrm>
          <a:off x="500062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84" name="shape283"/>
        <xdr:cNvSpPr/>
      </xdr:nvSpPr>
      <xdr:spPr>
        <a:xfrm>
          <a:off x="3827145" y="6223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85" name="shape28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6" name="shape285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87" name="shape28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88" name="shape28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9" name="shape288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90" name="shape289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91" name="shape290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2" name="shape29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3" name="shape29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4" name="shape29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5" name="shape29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6" name="shape29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7" name="shape29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98" name="shape297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99" name="shape298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0" name="shape299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301" name="shape300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2" name="shape30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3" name="shape302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4" name="shape30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5" name="shape304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06" name="shape305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07" name="shape306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8" name="shape30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9" name="shape308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10" name="shape309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1" name="shape310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2" name="shape311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3" name="shape31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4" name="shape31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315" name="shape314"/>
        <xdr:cNvSpPr/>
      </xdr:nvSpPr>
      <xdr:spPr>
        <a:xfrm>
          <a:off x="3848100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6" name="shape31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17" name="shape316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8" name="shape31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19" name="shape318"/>
        <xdr:cNvSpPr/>
      </xdr:nvSpPr>
      <xdr:spPr>
        <a:xfrm>
          <a:off x="3828415" y="6223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0" name="shape319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21" name="shape320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2" name="shape321"/>
        <xdr:cNvSpPr/>
      </xdr:nvSpPr>
      <xdr:spPr>
        <a:xfrm>
          <a:off x="3801110" y="6223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3" name="shape322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4" name="shape323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5" name="shape324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6" name="shape325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7" name="shape326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8" name="shape327"/>
        <xdr:cNvSpPr/>
      </xdr:nvSpPr>
      <xdr:spPr>
        <a:xfrm>
          <a:off x="1724025" y="6223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329" name="shape328"/>
        <xdr:cNvSpPr/>
      </xdr:nvSpPr>
      <xdr:spPr>
        <a:xfrm>
          <a:off x="1296670" y="6223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16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9982200" y="67341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1" name="shape330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32" name="shape331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3" name="shape332"/>
        <xdr:cNvSpPr/>
      </xdr:nvSpPr>
      <xdr:spPr>
        <a:xfrm>
          <a:off x="3800475" y="6223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828675</xdr:colOff>
      <xdr:row>14</xdr:row>
      <xdr:rowOff>406400</xdr:rowOff>
    </xdr:from>
    <xdr:ext cx="300990" cy="301625"/>
    <xdr:sp>
      <xdr:nvSpPr>
        <xdr:cNvPr id="334" name="shape333"/>
        <xdr:cNvSpPr/>
      </xdr:nvSpPr>
      <xdr:spPr>
        <a:xfrm>
          <a:off x="5534025" y="6184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7</xdr:row>
      <xdr:rowOff>330200</xdr:rowOff>
    </xdr:from>
    <xdr:ext cx="300990" cy="301625"/>
    <xdr:sp>
      <xdr:nvSpPr>
        <xdr:cNvPr id="335" name="shape334"/>
        <xdr:cNvSpPr/>
      </xdr:nvSpPr>
      <xdr:spPr>
        <a:xfrm>
          <a:off x="14963775" y="2997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36" name="shape335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7" name="shape336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8" name="shape33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9" name="shape338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0" name="shape339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1" name="shape340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2" name="shape341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3" name="shape342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4" name="shape343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45" name="shape344"/>
        <xdr:cNvSpPr/>
      </xdr:nvSpPr>
      <xdr:spPr>
        <a:xfrm>
          <a:off x="1723390" y="6223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6" name="shape345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7" name="shape346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8" name="shape347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9" name="shape348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50" name="shape349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51" name="shape350"/>
        <xdr:cNvSpPr/>
      </xdr:nvSpPr>
      <xdr:spPr>
        <a:xfrm>
          <a:off x="1720850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352" name="shape351"/>
        <xdr:cNvSpPr/>
      </xdr:nvSpPr>
      <xdr:spPr>
        <a:xfrm>
          <a:off x="1711325" y="6223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353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209550</xdr:colOff>
      <xdr:row>16</xdr:row>
      <xdr:rowOff>187325</xdr:rowOff>
    </xdr:from>
    <xdr:ext cx="295275" cy="304165"/>
    <xdr:sp>
      <xdr:nvSpPr>
        <xdr:cNvPr id="354" name="shape180"/>
        <xdr:cNvSpPr/>
      </xdr:nvSpPr>
      <xdr:spPr>
        <a:xfrm>
          <a:off x="10848975" y="68929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6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6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6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368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6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7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8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8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8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8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8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39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0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1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2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2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42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96520</xdr:colOff>
      <xdr:row>15</xdr:row>
      <xdr:rowOff>0</xdr:rowOff>
    </xdr:from>
    <xdr:ext cx="299720" cy="300355"/>
    <xdr:sp>
      <xdr:nvSpPr>
        <xdr:cNvPr id="423" name="shape352"/>
        <xdr:cNvSpPr/>
      </xdr:nvSpPr>
      <xdr:spPr>
        <a:xfrm>
          <a:off x="18355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2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3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4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450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5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461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6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7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8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491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9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502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0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1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2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3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3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3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4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5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0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1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2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3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4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5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6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7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8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15</xdr:row>
      <xdr:rowOff>0</xdr:rowOff>
    </xdr:from>
    <xdr:ext cx="299720" cy="300355"/>
    <xdr:sp>
      <xdr:nvSpPr>
        <xdr:cNvPr id="569" name="shape352"/>
        <xdr:cNvSpPr/>
      </xdr:nvSpPr>
      <xdr:spPr>
        <a:xfrm>
          <a:off x="17212945" y="6223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570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7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0</xdr:rowOff>
    </xdr:from>
    <xdr:ext cx="299720" cy="300355"/>
    <xdr:sp>
      <xdr:nvSpPr>
        <xdr:cNvPr id="581" name="shape352"/>
        <xdr:cNvSpPr/>
      </xdr:nvSpPr>
      <xdr:spPr>
        <a:xfrm>
          <a:off x="17212945" y="266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8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59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1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2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3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4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5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6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7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8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09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610" name="shape352"/>
        <xdr:cNvSpPr/>
      </xdr:nvSpPr>
      <xdr:spPr>
        <a:xfrm>
          <a:off x="17212945" y="3000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611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622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665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676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6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06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17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47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58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88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7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799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842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853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883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894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8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924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935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965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976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9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019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030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060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071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0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101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112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7</xdr:row>
      <xdr:rowOff>32385</xdr:rowOff>
    </xdr:from>
    <xdr:ext cx="295275" cy="304165"/>
    <xdr:sp>
      <xdr:nvSpPr>
        <xdr:cNvPr id="1142" name="shape13"/>
        <xdr:cNvSpPr/>
      </xdr:nvSpPr>
      <xdr:spPr>
        <a:xfrm>
          <a:off x="352425" y="2699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143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4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154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7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197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1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208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2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238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3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4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249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5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6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7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279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8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0</xdr:rowOff>
    </xdr:from>
    <xdr:ext cx="299720" cy="300355"/>
    <xdr:sp>
      <xdr:nvSpPr>
        <xdr:cNvPr id="1290" name="shape352"/>
        <xdr:cNvSpPr/>
      </xdr:nvSpPr>
      <xdr:spPr>
        <a:xfrm>
          <a:off x="17212945" y="311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29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0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0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1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2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3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4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5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6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7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8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1319" name="shape352"/>
        <xdr:cNvSpPr/>
      </xdr:nvSpPr>
      <xdr:spPr>
        <a:xfrm>
          <a:off x="17212945" y="3444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J17" sqref="J17"/>
    </sheetView>
  </sheetViews>
  <sheetFormatPr defaultColWidth="9" defaultRowHeight="13.5"/>
  <cols>
    <col min="1" max="1" width="4.625" customWidth="1"/>
    <col min="3" max="3" width="32.375" customWidth="1"/>
    <col min="4" max="4" width="15.75" customWidth="1"/>
    <col min="5" max="5" width="43.5" customWidth="1"/>
    <col min="7" max="7" width="8.5" customWidth="1"/>
    <col min="8" max="8" width="7.875" customWidth="1"/>
    <col min="17" max="17" width="20.75" customWidth="1"/>
    <col min="18" max="18" width="16.25" customWidth="1"/>
    <col min="19" max="19" width="12.875" customWidth="1"/>
  </cols>
  <sheetData>
    <row r="1" ht="27" spans="1:19">
      <c r="A1" s="5" t="s">
        <v>0</v>
      </c>
      <c r="B1" s="5"/>
      <c r="C1" s="5"/>
      <c r="D1" s="5"/>
      <c r="E1" s="6"/>
      <c r="F1" s="5"/>
      <c r="G1" s="5"/>
      <c r="H1" s="7"/>
      <c r="I1" s="5"/>
      <c r="J1" s="5"/>
      <c r="K1" s="28"/>
      <c r="L1" s="29"/>
      <c r="M1" s="5"/>
      <c r="N1" s="5"/>
      <c r="O1" s="5"/>
      <c r="P1" s="5"/>
      <c r="Q1" s="5"/>
      <c r="R1" s="5"/>
      <c r="S1" s="5"/>
    </row>
    <row r="2" ht="18" customHeight="1" spans="1:19">
      <c r="A2" s="8" t="s">
        <v>1</v>
      </c>
      <c r="B2" s="8"/>
      <c r="C2" s="8"/>
      <c r="D2" s="8"/>
      <c r="E2" s="9"/>
      <c r="F2" s="10"/>
      <c r="G2" s="10"/>
      <c r="H2" s="10"/>
      <c r="I2" s="10"/>
      <c r="J2" s="10"/>
      <c r="K2" s="30" t="s">
        <v>2</v>
      </c>
      <c r="L2" s="8"/>
      <c r="M2" s="8"/>
      <c r="N2" s="8"/>
      <c r="O2" s="8"/>
      <c r="P2" s="31"/>
      <c r="Q2" s="31"/>
      <c r="R2" s="31"/>
      <c r="S2" s="52"/>
    </row>
    <row r="3" ht="25" customHeight="1" spans="1:19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32" t="s">
        <v>12</v>
      </c>
      <c r="K3" s="33" t="s">
        <v>13</v>
      </c>
      <c r="L3" s="33" t="s">
        <v>14</v>
      </c>
      <c r="M3" s="34" t="s">
        <v>15</v>
      </c>
      <c r="N3" s="34" t="s">
        <v>16</v>
      </c>
      <c r="O3" s="34" t="s">
        <v>17</v>
      </c>
      <c r="P3" s="13" t="s">
        <v>18</v>
      </c>
      <c r="Q3" s="26" t="s">
        <v>19</v>
      </c>
      <c r="R3" s="53" t="s">
        <v>20</v>
      </c>
      <c r="S3" s="13" t="s">
        <v>21</v>
      </c>
    </row>
    <row r="4" ht="35" customHeight="1" spans="1:19">
      <c r="A4" s="15">
        <v>1</v>
      </c>
      <c r="B4" s="16">
        <v>14200</v>
      </c>
      <c r="C4" s="16" t="s">
        <v>22</v>
      </c>
      <c r="D4" s="16" t="s">
        <v>23</v>
      </c>
      <c r="E4" s="16" t="s">
        <v>24</v>
      </c>
      <c r="F4" s="16">
        <v>1.58</v>
      </c>
      <c r="G4" s="16">
        <v>1.58</v>
      </c>
      <c r="H4" s="16">
        <v>4</v>
      </c>
      <c r="I4" s="35">
        <v>2.8</v>
      </c>
      <c r="J4" s="36"/>
      <c r="K4" s="37">
        <v>6</v>
      </c>
      <c r="L4" s="38">
        <v>4.9</v>
      </c>
      <c r="M4" s="39">
        <f>(H4-F4)/H4</f>
        <v>0.605</v>
      </c>
      <c r="N4" s="39">
        <f>(K4-G4)/K4</f>
        <v>0.736666666666667</v>
      </c>
      <c r="O4" s="39"/>
      <c r="P4" s="13">
        <f>K4-H4</f>
        <v>2</v>
      </c>
      <c r="Q4" s="13" t="s">
        <v>25</v>
      </c>
      <c r="R4" s="35" t="s">
        <v>26</v>
      </c>
      <c r="S4" s="54" t="s">
        <v>27</v>
      </c>
    </row>
    <row r="5" ht="35" customHeight="1" spans="1:19">
      <c r="A5" s="15">
        <v>2</v>
      </c>
      <c r="B5" s="16">
        <v>226892</v>
      </c>
      <c r="C5" s="16" t="s">
        <v>28</v>
      </c>
      <c r="D5" s="16" t="s">
        <v>29</v>
      </c>
      <c r="E5" s="16" t="s">
        <v>30</v>
      </c>
      <c r="F5" s="16">
        <v>15.76</v>
      </c>
      <c r="G5" s="16">
        <v>22.83</v>
      </c>
      <c r="H5" s="16">
        <v>42</v>
      </c>
      <c r="I5" s="35">
        <v>39.8</v>
      </c>
      <c r="J5" s="36"/>
      <c r="K5" s="37">
        <v>49.8</v>
      </c>
      <c r="L5" s="38" t="s">
        <v>31</v>
      </c>
      <c r="M5" s="39">
        <f>(H5-F5)/H5</f>
        <v>0.624761904761905</v>
      </c>
      <c r="N5" s="39">
        <f>(K5-G5)/K5</f>
        <v>0.541566265060241</v>
      </c>
      <c r="O5" s="39"/>
      <c r="P5" s="13">
        <f>K5-H5</f>
        <v>7.8</v>
      </c>
      <c r="Q5" s="13" t="s">
        <v>32</v>
      </c>
      <c r="R5" s="35" t="s">
        <v>26</v>
      </c>
      <c r="S5" s="54" t="s">
        <v>27</v>
      </c>
    </row>
    <row r="6" s="4" customFormat="1" ht="35" customHeight="1" spans="1:19">
      <c r="A6" s="17">
        <v>3</v>
      </c>
      <c r="B6" s="18">
        <v>29297</v>
      </c>
      <c r="C6" s="18" t="s">
        <v>33</v>
      </c>
      <c r="D6" s="18" t="s">
        <v>34</v>
      </c>
      <c r="E6" s="18" t="s">
        <v>35</v>
      </c>
      <c r="F6" s="18">
        <v>10.91</v>
      </c>
      <c r="G6" s="18">
        <v>11.31</v>
      </c>
      <c r="H6" s="18">
        <v>15</v>
      </c>
      <c r="I6" s="40"/>
      <c r="J6" s="41"/>
      <c r="K6" s="42">
        <v>16.8</v>
      </c>
      <c r="L6" s="43"/>
      <c r="M6" s="44">
        <f>(H6-F6)/H6</f>
        <v>0.272666666666667</v>
      </c>
      <c r="N6" s="44">
        <f>(K6-G6)/K6</f>
        <v>0.326785714285714</v>
      </c>
      <c r="O6" s="44"/>
      <c r="P6" s="45">
        <f>K6-H6</f>
        <v>1.8</v>
      </c>
      <c r="Q6" s="45" t="s">
        <v>32</v>
      </c>
      <c r="R6" s="40" t="s">
        <v>26</v>
      </c>
      <c r="S6" s="55" t="s">
        <v>36</v>
      </c>
    </row>
    <row r="7" ht="35" customHeight="1" spans="1:19">
      <c r="A7" s="15">
        <v>4</v>
      </c>
      <c r="B7" s="15">
        <v>26729</v>
      </c>
      <c r="C7" s="16" t="s">
        <v>37</v>
      </c>
      <c r="D7" s="16" t="s">
        <v>38</v>
      </c>
      <c r="E7" s="16" t="s">
        <v>35</v>
      </c>
      <c r="F7" s="16">
        <v>4.22</v>
      </c>
      <c r="G7" s="16">
        <v>5.76</v>
      </c>
      <c r="H7" s="16">
        <v>6</v>
      </c>
      <c r="I7" s="16"/>
      <c r="J7" s="36"/>
      <c r="K7" s="37">
        <v>6.9</v>
      </c>
      <c r="L7" s="38"/>
      <c r="M7" s="39">
        <f>(H7-F7)/H7</f>
        <v>0.296666666666667</v>
      </c>
      <c r="N7" s="39">
        <f>(K7-G7)/K7</f>
        <v>0.165217391304348</v>
      </c>
      <c r="O7" s="39"/>
      <c r="P7" s="13">
        <f>K7-H7</f>
        <v>0.9</v>
      </c>
      <c r="Q7" s="13" t="s">
        <v>32</v>
      </c>
      <c r="R7" s="35" t="s">
        <v>26</v>
      </c>
      <c r="S7" s="54" t="s">
        <v>27</v>
      </c>
    </row>
    <row r="8" ht="35" customHeight="1" spans="1:19">
      <c r="A8" s="15">
        <v>5</v>
      </c>
      <c r="B8" s="16">
        <v>105786</v>
      </c>
      <c r="C8" s="16" t="s">
        <v>39</v>
      </c>
      <c r="D8" s="16" t="s">
        <v>40</v>
      </c>
      <c r="E8" s="16" t="s">
        <v>41</v>
      </c>
      <c r="F8" s="16">
        <v>170</v>
      </c>
      <c r="G8" s="16">
        <v>109.08</v>
      </c>
      <c r="H8" s="16">
        <v>215</v>
      </c>
      <c r="I8" s="16"/>
      <c r="J8" s="36"/>
      <c r="K8" s="37">
        <v>138</v>
      </c>
      <c r="L8" s="38"/>
      <c r="M8" s="39">
        <f>(H8-F8)/H8</f>
        <v>0.209302325581395</v>
      </c>
      <c r="N8" s="39">
        <f>(K8-G8)/K8</f>
        <v>0.209565217391304</v>
      </c>
      <c r="O8" s="39"/>
      <c r="P8" s="13">
        <f>K8-H8</f>
        <v>-77</v>
      </c>
      <c r="Q8" s="13" t="s">
        <v>42</v>
      </c>
      <c r="R8" s="35" t="s">
        <v>26</v>
      </c>
      <c r="S8" s="54" t="s">
        <v>27</v>
      </c>
    </row>
    <row r="9" s="4" customFormat="1" ht="35" customHeight="1" spans="1:19">
      <c r="A9" s="17">
        <v>6</v>
      </c>
      <c r="B9" s="18">
        <v>105786</v>
      </c>
      <c r="C9" s="18" t="s">
        <v>39</v>
      </c>
      <c r="D9" s="18" t="s">
        <v>40</v>
      </c>
      <c r="E9" s="18" t="s">
        <v>41</v>
      </c>
      <c r="F9" s="18">
        <v>170</v>
      </c>
      <c r="G9" s="18">
        <v>109.08</v>
      </c>
      <c r="H9" s="18">
        <v>215</v>
      </c>
      <c r="I9" s="18"/>
      <c r="J9" s="41"/>
      <c r="K9" s="42">
        <v>170</v>
      </c>
      <c r="L9" s="43"/>
      <c r="M9" s="44">
        <f>(H9-F9)/H9</f>
        <v>0.209302325581395</v>
      </c>
      <c r="N9" s="44">
        <f>(K9-G9)/K9</f>
        <v>0.358352941176471</v>
      </c>
      <c r="O9" s="44"/>
      <c r="P9" s="45">
        <f>K9-H9</f>
        <v>-45</v>
      </c>
      <c r="Q9" s="45" t="s">
        <v>42</v>
      </c>
      <c r="R9" s="40" t="s">
        <v>26</v>
      </c>
      <c r="S9" s="55" t="s">
        <v>43</v>
      </c>
    </row>
    <row r="10" ht="35" customHeight="1" spans="1:19">
      <c r="A10" s="15">
        <v>7</v>
      </c>
      <c r="B10" s="16">
        <v>230347</v>
      </c>
      <c r="C10" s="16" t="s">
        <v>44</v>
      </c>
      <c r="D10" s="16" t="s">
        <v>45</v>
      </c>
      <c r="E10" s="16" t="s">
        <v>46</v>
      </c>
      <c r="F10" s="16">
        <v>75</v>
      </c>
      <c r="G10" s="16">
        <v>75</v>
      </c>
      <c r="H10" s="16">
        <v>168</v>
      </c>
      <c r="I10" s="35"/>
      <c r="J10" s="36"/>
      <c r="K10" s="37">
        <v>99</v>
      </c>
      <c r="L10" s="38"/>
      <c r="M10" s="39">
        <f>(H10-F10)/H10</f>
        <v>0.553571428571429</v>
      </c>
      <c r="N10" s="39">
        <f>(K10-G10)/K10</f>
        <v>0.242424242424242</v>
      </c>
      <c r="O10" s="39"/>
      <c r="P10" s="13">
        <f>K10-H10</f>
        <v>-69</v>
      </c>
      <c r="Q10" s="13" t="s">
        <v>47</v>
      </c>
      <c r="R10" s="35" t="s">
        <v>26</v>
      </c>
      <c r="S10" s="54" t="s">
        <v>27</v>
      </c>
    </row>
    <row r="11" ht="35" customHeight="1" spans="1:19">
      <c r="A11" s="15">
        <v>8</v>
      </c>
      <c r="B11" s="16">
        <v>229405</v>
      </c>
      <c r="C11" s="16" t="s">
        <v>44</v>
      </c>
      <c r="D11" s="16" t="s">
        <v>48</v>
      </c>
      <c r="E11" s="16" t="s">
        <v>46</v>
      </c>
      <c r="F11" s="16">
        <v>119</v>
      </c>
      <c r="G11" s="16">
        <v>119</v>
      </c>
      <c r="H11" s="16">
        <v>599</v>
      </c>
      <c r="I11" s="35"/>
      <c r="J11" s="36"/>
      <c r="K11" s="37">
        <v>399</v>
      </c>
      <c r="L11" s="38"/>
      <c r="M11" s="39">
        <f>(H11-F11)/H11</f>
        <v>0.801335559265442</v>
      </c>
      <c r="N11" s="39">
        <f>(K11-G11)/K11</f>
        <v>0.701754385964912</v>
      </c>
      <c r="O11" s="39"/>
      <c r="P11" s="13">
        <f>K11-H11</f>
        <v>-200</v>
      </c>
      <c r="Q11" s="13" t="s">
        <v>47</v>
      </c>
      <c r="R11" s="35" t="s">
        <v>26</v>
      </c>
      <c r="S11" s="54" t="s">
        <v>27</v>
      </c>
    </row>
    <row r="12" ht="35" customHeight="1" spans="1:19">
      <c r="A12" s="15">
        <v>9</v>
      </c>
      <c r="B12" s="16">
        <v>260455</v>
      </c>
      <c r="C12" s="16" t="s">
        <v>44</v>
      </c>
      <c r="D12" s="16" t="s">
        <v>49</v>
      </c>
      <c r="E12" s="16" t="s">
        <v>46</v>
      </c>
      <c r="F12" s="16">
        <v>25</v>
      </c>
      <c r="G12" s="16">
        <v>25</v>
      </c>
      <c r="H12" s="16">
        <v>238</v>
      </c>
      <c r="I12" s="35"/>
      <c r="J12" s="36"/>
      <c r="K12" s="37">
        <v>118</v>
      </c>
      <c r="L12" s="38"/>
      <c r="M12" s="39">
        <f>(H12-F12)/H12</f>
        <v>0.894957983193277</v>
      </c>
      <c r="N12" s="39">
        <f>(K12-G12)/K12</f>
        <v>0.788135593220339</v>
      </c>
      <c r="O12" s="39"/>
      <c r="P12" s="13">
        <f>K12-H12</f>
        <v>-120</v>
      </c>
      <c r="Q12" s="13" t="s">
        <v>47</v>
      </c>
      <c r="R12" s="35" t="s">
        <v>26</v>
      </c>
      <c r="S12" s="54" t="s">
        <v>27</v>
      </c>
    </row>
    <row r="13" ht="35" customHeight="1" spans="1:19">
      <c r="A13" s="15">
        <v>10</v>
      </c>
      <c r="B13" s="16">
        <v>88807</v>
      </c>
      <c r="C13" s="16" t="s">
        <v>50</v>
      </c>
      <c r="D13" s="16" t="s">
        <v>51</v>
      </c>
      <c r="E13" s="16" t="s">
        <v>52</v>
      </c>
      <c r="F13" s="16">
        <v>33.4</v>
      </c>
      <c r="G13" s="16">
        <v>10.91</v>
      </c>
      <c r="H13" s="16">
        <v>55</v>
      </c>
      <c r="I13" s="16">
        <v>46.8</v>
      </c>
      <c r="J13" s="36"/>
      <c r="K13" s="37">
        <v>34.8</v>
      </c>
      <c r="L13" s="38" t="s">
        <v>31</v>
      </c>
      <c r="M13" s="39">
        <f>(H13-F13)/H13</f>
        <v>0.392727272727273</v>
      </c>
      <c r="N13" s="39">
        <f>(K13-G13)/K13</f>
        <v>0.686494252873563</v>
      </c>
      <c r="O13" s="39"/>
      <c r="P13" s="13">
        <f>K13-H13</f>
        <v>-20.2</v>
      </c>
      <c r="Q13" s="13" t="s">
        <v>42</v>
      </c>
      <c r="R13" s="35" t="s">
        <v>26</v>
      </c>
      <c r="S13" s="54" t="s">
        <v>27</v>
      </c>
    </row>
    <row r="14" ht="35" customHeight="1" spans="1:19">
      <c r="A14" s="15">
        <v>11</v>
      </c>
      <c r="B14" s="16">
        <v>182011</v>
      </c>
      <c r="C14" s="16" t="s">
        <v>53</v>
      </c>
      <c r="D14" s="16" t="s">
        <v>54</v>
      </c>
      <c r="E14" s="16" t="s">
        <v>55</v>
      </c>
      <c r="F14" s="16">
        <v>139.9</v>
      </c>
      <c r="G14" s="16">
        <v>97.77</v>
      </c>
      <c r="H14" s="16">
        <v>167</v>
      </c>
      <c r="I14" s="16"/>
      <c r="J14" s="36"/>
      <c r="K14" s="37">
        <v>149</v>
      </c>
      <c r="L14" s="38"/>
      <c r="M14" s="39">
        <f>(H14-F14)/H14</f>
        <v>0.162275449101796</v>
      </c>
      <c r="N14" s="39">
        <f>(K14-G14)/K14</f>
        <v>0.343825503355705</v>
      </c>
      <c r="O14" s="39"/>
      <c r="P14" s="13">
        <f>K14-H14</f>
        <v>-18</v>
      </c>
      <c r="Q14" s="13" t="s">
        <v>42</v>
      </c>
      <c r="R14" s="35" t="s">
        <v>26</v>
      </c>
      <c r="S14" s="54" t="s">
        <v>27</v>
      </c>
    </row>
    <row r="15" ht="35" customHeight="1" spans="1:19">
      <c r="A15" s="15">
        <v>12</v>
      </c>
      <c r="B15" s="16">
        <v>148411</v>
      </c>
      <c r="C15" s="16" t="s">
        <v>53</v>
      </c>
      <c r="D15" s="16" t="s">
        <v>56</v>
      </c>
      <c r="E15" s="16" t="s">
        <v>41</v>
      </c>
      <c r="F15" s="16">
        <v>154.81</v>
      </c>
      <c r="G15" s="16">
        <v>97.97</v>
      </c>
      <c r="H15" s="16">
        <v>173</v>
      </c>
      <c r="I15" s="16"/>
      <c r="J15" s="36"/>
      <c r="K15" s="37">
        <v>158</v>
      </c>
      <c r="L15" s="16"/>
      <c r="M15" s="39">
        <f>(H15-F15)/H15</f>
        <v>0.10514450867052</v>
      </c>
      <c r="N15" s="39">
        <f>(K15-G15)/K15</f>
        <v>0.379936708860759</v>
      </c>
      <c r="O15" s="39"/>
      <c r="P15" s="13">
        <f>K15-H15</f>
        <v>-15</v>
      </c>
      <c r="Q15" s="13" t="s">
        <v>42</v>
      </c>
      <c r="R15" s="35" t="s">
        <v>26</v>
      </c>
      <c r="S15" s="54" t="s">
        <v>27</v>
      </c>
    </row>
    <row r="16" ht="38" customHeight="1" spans="1:19">
      <c r="A16" s="19" t="s">
        <v>57</v>
      </c>
      <c r="B16" s="19"/>
      <c r="C16" s="19"/>
      <c r="D16" s="20"/>
      <c r="E16" s="21"/>
      <c r="F16" s="22"/>
      <c r="G16" s="23"/>
      <c r="H16" s="24"/>
      <c r="I16" s="35"/>
      <c r="J16" s="36"/>
      <c r="K16" s="46"/>
      <c r="L16" s="47"/>
      <c r="M16" s="48"/>
      <c r="N16" s="39"/>
      <c r="O16" s="39"/>
      <c r="P16" s="13"/>
      <c r="Q16" s="16"/>
      <c r="R16" s="35"/>
      <c r="S16" s="54"/>
    </row>
    <row r="17" ht="35" customHeight="1" spans="1:19">
      <c r="A17" s="25"/>
      <c r="B17" s="26" t="s">
        <v>58</v>
      </c>
      <c r="C17" s="20"/>
      <c r="D17" s="26" t="s">
        <v>59</v>
      </c>
      <c r="E17" s="21"/>
      <c r="F17" s="27"/>
      <c r="G17" s="27"/>
      <c r="H17" s="20"/>
      <c r="I17" s="35"/>
      <c r="J17" s="36"/>
      <c r="K17" s="49"/>
      <c r="L17" s="50"/>
      <c r="M17" s="26"/>
      <c r="N17" s="51"/>
      <c r="O17" s="51"/>
      <c r="P17" s="13"/>
      <c r="Q17" s="16"/>
      <c r="R17" s="26" t="s">
        <v>60</v>
      </c>
      <c r="S17" s="56"/>
    </row>
  </sheetData>
  <mergeCells count="6">
    <mergeCell ref="A1:S1"/>
    <mergeCell ref="A2:E2"/>
    <mergeCell ref="F2:I2"/>
    <mergeCell ref="K2:N2"/>
    <mergeCell ref="P2:S2"/>
    <mergeCell ref="A16:C16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J16" sqref="J16"/>
    </sheetView>
  </sheetViews>
  <sheetFormatPr defaultColWidth="9" defaultRowHeight="13.5" outlineLevelCol="1"/>
  <cols>
    <col min="2" max="2" width="35.5" customWidth="1"/>
  </cols>
  <sheetData>
    <row r="1" spans="1:2">
      <c r="A1" s="1" t="s">
        <v>61</v>
      </c>
      <c r="B1" s="1" t="s">
        <v>62</v>
      </c>
    </row>
    <row r="2" spans="1:2">
      <c r="A2" s="2">
        <v>311</v>
      </c>
      <c r="B2" s="3" t="s">
        <v>63</v>
      </c>
    </row>
    <row r="3" spans="1:2">
      <c r="A3" s="2">
        <v>337</v>
      </c>
      <c r="B3" s="3" t="s">
        <v>64</v>
      </c>
    </row>
    <row r="4" spans="1:2">
      <c r="A4" s="2">
        <v>341</v>
      </c>
      <c r="B4" s="3" t="s">
        <v>65</v>
      </c>
    </row>
    <row r="5" spans="1:2">
      <c r="A5" s="2">
        <v>343</v>
      </c>
      <c r="B5" s="3" t="s">
        <v>66</v>
      </c>
    </row>
    <row r="6" spans="1:2">
      <c r="A6" s="2">
        <v>351</v>
      </c>
      <c r="B6" s="3" t="s">
        <v>67</v>
      </c>
    </row>
    <row r="7" spans="1:2">
      <c r="A7" s="2">
        <v>357</v>
      </c>
      <c r="B7" s="3" t="s">
        <v>68</v>
      </c>
    </row>
    <row r="8" spans="1:2">
      <c r="A8" s="2">
        <v>359</v>
      </c>
      <c r="B8" s="3" t="s">
        <v>69</v>
      </c>
    </row>
    <row r="9" spans="1:2">
      <c r="A9" s="2">
        <v>365</v>
      </c>
      <c r="B9" s="3" t="s">
        <v>70</v>
      </c>
    </row>
    <row r="10" spans="1:2">
      <c r="A10" s="2">
        <v>391</v>
      </c>
      <c r="B10" s="3" t="s">
        <v>71</v>
      </c>
    </row>
    <row r="11" spans="1:2">
      <c r="A11" s="2">
        <v>513</v>
      </c>
      <c r="B11" s="3" t="s">
        <v>72</v>
      </c>
    </row>
    <row r="12" spans="1:2">
      <c r="A12" s="2">
        <v>514</v>
      </c>
      <c r="B12" s="3" t="s">
        <v>73</v>
      </c>
    </row>
    <row r="13" spans="1:2">
      <c r="A13" s="2">
        <v>539</v>
      </c>
      <c r="B13" s="3" t="s">
        <v>74</v>
      </c>
    </row>
    <row r="14" spans="1:2">
      <c r="A14" s="2">
        <v>549</v>
      </c>
      <c r="B14" s="3" t="s">
        <v>75</v>
      </c>
    </row>
    <row r="15" spans="1:2">
      <c r="A15" s="2">
        <v>570</v>
      </c>
      <c r="B15" s="3" t="s">
        <v>76</v>
      </c>
    </row>
    <row r="16" spans="1:2">
      <c r="A16" s="2">
        <v>582</v>
      </c>
      <c r="B16" s="3" t="s">
        <v>77</v>
      </c>
    </row>
    <row r="17" spans="1:2">
      <c r="A17" s="2">
        <v>587</v>
      </c>
      <c r="B17" s="3" t="s">
        <v>78</v>
      </c>
    </row>
    <row r="18" spans="1:2">
      <c r="A18" s="2">
        <v>709</v>
      </c>
      <c r="B18" s="3" t="s">
        <v>79</v>
      </c>
    </row>
    <row r="19" spans="1:2">
      <c r="A19" s="2">
        <v>744</v>
      </c>
      <c r="B19" s="3" t="s">
        <v>80</v>
      </c>
    </row>
    <row r="20" spans="1:2">
      <c r="A20" s="2">
        <v>747</v>
      </c>
      <c r="B20" s="3" t="s">
        <v>81</v>
      </c>
    </row>
    <row r="21" spans="1:2">
      <c r="A21" s="2">
        <v>102567</v>
      </c>
      <c r="B21" s="3" t="s">
        <v>82</v>
      </c>
    </row>
    <row r="22" spans="1:2">
      <c r="A22" s="2">
        <v>103199</v>
      </c>
      <c r="B22" s="3" t="s">
        <v>83</v>
      </c>
    </row>
    <row r="23" spans="1:2">
      <c r="A23" s="2">
        <v>104533</v>
      </c>
      <c r="B23" s="3" t="s">
        <v>84</v>
      </c>
    </row>
    <row r="24" spans="1:2">
      <c r="A24" s="2">
        <v>105910</v>
      </c>
      <c r="B24" s="3" t="s">
        <v>85</v>
      </c>
    </row>
    <row r="25" spans="1:2">
      <c r="A25" s="2">
        <v>106485</v>
      </c>
      <c r="B25" s="3" t="s">
        <v>86</v>
      </c>
    </row>
    <row r="26" spans="1:2">
      <c r="A26" s="2">
        <v>108656</v>
      </c>
      <c r="B26" s="3" t="s">
        <v>87</v>
      </c>
    </row>
    <row r="27" spans="1:2">
      <c r="A27" s="2">
        <v>110378</v>
      </c>
      <c r="B27" s="3" t="s">
        <v>88</v>
      </c>
    </row>
    <row r="28" spans="1:2">
      <c r="A28" s="2">
        <v>113833</v>
      </c>
      <c r="B28" s="3" t="s">
        <v>89</v>
      </c>
    </row>
    <row r="29" spans="1:2">
      <c r="A29" s="2">
        <v>116773</v>
      </c>
      <c r="B29" s="3" t="s">
        <v>90</v>
      </c>
    </row>
    <row r="30" spans="1:2">
      <c r="A30" s="2">
        <v>123007</v>
      </c>
      <c r="B30" s="3" t="s">
        <v>91</v>
      </c>
    </row>
    <row r="31" spans="1:2">
      <c r="A31" s="2">
        <v>128640</v>
      </c>
      <c r="B31" s="3" t="s">
        <v>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调价表</vt:lpstr>
      <vt:lpstr>地屈孕酮高价货门店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2023-08-03T05:53:00Z</dcterms:created>
  <dcterms:modified xsi:type="dcterms:W3CDTF">2023-08-04T07:46:56Z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F5808C4EC6AA4754B6E33133F50F9831_11</vt:lpwstr>
  </property>
  <property fmtid="{D5CDD505-2E9C-101B-9397-08002B2CF9AE}" pid="3" name="KSOProductBuildVer">
    <vt:lpwstr>2052-12.1.0.15120</vt:lpwstr>
  </property>
</Properties>
</file>