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小班患教" sheetId="3" r:id="rId1"/>
    <sheet name="厂家患教" sheetId="4" r:id="rId2"/>
  </sheets>
  <externalReferences>
    <externalReference r:id="rId3"/>
  </externalReferences>
  <definedNames>
    <definedName name="_xlnm._FilterDatabase" localSheetId="0" hidden="1">小班患教!$A$2:$L$70</definedName>
  </definedNames>
  <calcPr calcId="144525"/>
</workbook>
</file>

<file path=xl/sharedStrings.xml><?xml version="1.0" encoding="utf-8"?>
<sst xmlns="http://schemas.openxmlformats.org/spreadsheetml/2006/main" count="723" uniqueCount="343">
  <si>
    <t xml:space="preserve">太极大药房2023年8月小班患教活动报名表
</t>
  </si>
  <si>
    <t>序号</t>
  </si>
  <si>
    <t>门店ID</t>
  </si>
  <si>
    <t>日期</t>
  </si>
  <si>
    <t>具体时间</t>
  </si>
  <si>
    <t>门店</t>
  </si>
  <si>
    <t>片区</t>
  </si>
  <si>
    <t>店长</t>
  </si>
  <si>
    <t>开展形式</t>
  </si>
  <si>
    <t>患教主题</t>
  </si>
  <si>
    <t>主讲人</t>
  </si>
  <si>
    <t>门店现在可以提供检测项目</t>
  </si>
  <si>
    <t>备注</t>
  </si>
  <si>
    <t>9:00-11:00</t>
  </si>
  <si>
    <t>金沙店</t>
  </si>
  <si>
    <t>西门一片</t>
  </si>
  <si>
    <t>何姣姣</t>
  </si>
  <si>
    <t>小班患教</t>
  </si>
  <si>
    <t>高血压知识</t>
  </si>
  <si>
    <t>检测血压血糖</t>
  </si>
  <si>
    <t>9：00-10：00</t>
  </si>
  <si>
    <t>银沙店</t>
  </si>
  <si>
    <t>高敏</t>
  </si>
  <si>
    <t>糖尿病检测</t>
  </si>
  <si>
    <t>元华二巷</t>
  </si>
  <si>
    <t>旗舰片区</t>
  </si>
  <si>
    <t>熊雅洁</t>
  </si>
  <si>
    <t>糖尿病</t>
  </si>
  <si>
    <t>免费测血压，血糖</t>
  </si>
  <si>
    <t>民丰大道店</t>
  </si>
  <si>
    <t>东南片区</t>
  </si>
  <si>
    <t>于春莲</t>
  </si>
  <si>
    <t>糖尿病健康知识</t>
  </si>
  <si>
    <t>杨秀娟</t>
  </si>
  <si>
    <t>测血压，测血糖</t>
  </si>
  <si>
    <t>大悦路店</t>
  </si>
  <si>
    <t>西门二片</t>
  </si>
  <si>
    <t>李海燕</t>
  </si>
  <si>
    <t>血糖血压控制检测</t>
  </si>
  <si>
    <t>测血糖测血压</t>
  </si>
  <si>
    <t>9:30-11:00</t>
  </si>
  <si>
    <t>怀远二店</t>
  </si>
  <si>
    <t>崇州片区</t>
  </si>
  <si>
    <t>羊薇</t>
  </si>
  <si>
    <t>血压计</t>
  </si>
  <si>
    <t>崔家路店</t>
  </si>
  <si>
    <t>董华</t>
  </si>
  <si>
    <t>红高东路</t>
  </si>
  <si>
    <t>余晓凤</t>
  </si>
  <si>
    <t>测血糖血压</t>
  </si>
  <si>
    <t>双楠</t>
  </si>
  <si>
    <t>张雪</t>
  </si>
  <si>
    <t>通盈街药店</t>
  </si>
  <si>
    <t>罗月月</t>
  </si>
  <si>
    <t>测血压血糖</t>
  </si>
  <si>
    <t>血糖血压</t>
  </si>
  <si>
    <t>紫薇东路</t>
  </si>
  <si>
    <t>李秀丽</t>
  </si>
  <si>
    <t>高血压</t>
  </si>
  <si>
    <t>15：00-16：30</t>
  </si>
  <si>
    <t>问道西路店</t>
  </si>
  <si>
    <t>城郊一片</t>
  </si>
  <si>
    <t>吴志海</t>
  </si>
  <si>
    <t>高血压的健康知识</t>
  </si>
  <si>
    <t>血压，血糖</t>
  </si>
  <si>
    <t>8：30—11：30</t>
  </si>
  <si>
    <t>桃源店</t>
  </si>
  <si>
    <t>田兰</t>
  </si>
  <si>
    <t>糖尿病健康教育</t>
  </si>
  <si>
    <t>血压血糖</t>
  </si>
  <si>
    <t>童子街店</t>
  </si>
  <si>
    <t>谭庆娟</t>
  </si>
  <si>
    <t>胃肠疾病</t>
  </si>
  <si>
    <t>彭关敏</t>
  </si>
  <si>
    <t>免费测血压</t>
  </si>
  <si>
    <t>8:30-9:30</t>
  </si>
  <si>
    <t>邓双店</t>
  </si>
  <si>
    <t>新津片区</t>
  </si>
  <si>
    <t>张琴</t>
  </si>
  <si>
    <t>糖尿病饮食与运动</t>
  </si>
  <si>
    <t>郑红艳</t>
  </si>
  <si>
    <t>血压.血糖</t>
  </si>
  <si>
    <t>五津西路二店</t>
  </si>
  <si>
    <t>朱春梅</t>
  </si>
  <si>
    <t>双林路药店</t>
  </si>
  <si>
    <t>张玉</t>
  </si>
  <si>
    <t>郫县东大街</t>
  </si>
  <si>
    <t>江月红</t>
  </si>
  <si>
    <t>9:00-10:00</t>
  </si>
  <si>
    <t>汇融名城</t>
  </si>
  <si>
    <t>邹婷</t>
  </si>
  <si>
    <t>聚源店</t>
  </si>
  <si>
    <t>何丽萍</t>
  </si>
  <si>
    <t>易月红</t>
  </si>
  <si>
    <t>血压</t>
  </si>
  <si>
    <t>劼人路药店</t>
  </si>
  <si>
    <t>韩守玉</t>
  </si>
  <si>
    <t>科华</t>
  </si>
  <si>
    <t>魏存敏</t>
  </si>
  <si>
    <t>高血压糖尿病尿酸检测</t>
  </si>
  <si>
    <t>免费测血压 ，血糖，尿酸</t>
  </si>
  <si>
    <t>新繁店</t>
  </si>
  <si>
    <t>朱朝霞</t>
  </si>
  <si>
    <t>马超东路店</t>
  </si>
  <si>
    <t>黄杨</t>
  </si>
  <si>
    <t>血糖血压控制检查</t>
  </si>
  <si>
    <t>测血糖，测血压</t>
  </si>
  <si>
    <t>水碾河</t>
  </si>
  <si>
    <t>张春丽</t>
  </si>
  <si>
    <t>测血压</t>
  </si>
  <si>
    <t>华泰路二药店</t>
  </si>
  <si>
    <t>吕彩霞</t>
  </si>
  <si>
    <t>血糖仪正确使用糖尿病注意事项</t>
  </si>
  <si>
    <t>宏济中路</t>
  </si>
  <si>
    <t>宋留艺</t>
  </si>
  <si>
    <t>18:30-80:30</t>
  </si>
  <si>
    <t>金祥路店</t>
  </si>
  <si>
    <t>黄莉</t>
  </si>
  <si>
    <t>血糖血压控制与监测</t>
  </si>
  <si>
    <t>新乐中街店</t>
  </si>
  <si>
    <t>任远芳</t>
  </si>
  <si>
    <t>血脂管理</t>
  </si>
  <si>
    <t>青龙街</t>
  </si>
  <si>
    <t>高文棋</t>
  </si>
  <si>
    <t>测血糖</t>
  </si>
  <si>
    <t>经一路</t>
  </si>
  <si>
    <t>程改</t>
  </si>
  <si>
    <t>华油店</t>
  </si>
  <si>
    <t>高玉</t>
  </si>
  <si>
    <t>检测血压、血糖</t>
  </si>
  <si>
    <t>红星店</t>
  </si>
  <si>
    <t>王进</t>
  </si>
  <si>
    <t>免费测量血糖、血压</t>
  </si>
  <si>
    <t>浆洗街</t>
  </si>
  <si>
    <t>毛静静</t>
  </si>
  <si>
    <t>曾凤</t>
  </si>
  <si>
    <t>北五路</t>
  </si>
  <si>
    <t>刘蒨</t>
  </si>
  <si>
    <t>兴义店</t>
  </si>
  <si>
    <t>张丹</t>
  </si>
  <si>
    <t>刘芬</t>
  </si>
  <si>
    <t>尚贤坊</t>
  </si>
  <si>
    <t>涂思佩</t>
  </si>
  <si>
    <t>培华东路</t>
  </si>
  <si>
    <t>杨凤麟</t>
  </si>
  <si>
    <t>华康路药店</t>
  </si>
  <si>
    <t>黄艳</t>
  </si>
  <si>
    <t>五津西路店</t>
  </si>
  <si>
    <t>王燕丽</t>
  </si>
  <si>
    <t>武阳西路店</t>
  </si>
  <si>
    <t>祁荣</t>
  </si>
  <si>
    <t>8:00-10:00</t>
  </si>
  <si>
    <t>金带店</t>
  </si>
  <si>
    <t>陈凤珍</t>
  </si>
  <si>
    <t>高血压的发病率</t>
  </si>
  <si>
    <t>血压计血糖仪</t>
  </si>
  <si>
    <t>银河北街</t>
  </si>
  <si>
    <t>陈文芳</t>
  </si>
  <si>
    <t>检测血压和血糖</t>
  </si>
  <si>
    <t>15：00-16：00</t>
  </si>
  <si>
    <t>都江堰店</t>
  </si>
  <si>
    <t>聂丽</t>
  </si>
  <si>
    <t>8:30—10:30</t>
  </si>
  <si>
    <t>五福桥东路店</t>
  </si>
  <si>
    <t>黄娟</t>
  </si>
  <si>
    <t>心血管基础知识普及</t>
  </si>
  <si>
    <t>蜀汉路</t>
  </si>
  <si>
    <t>梁娟</t>
  </si>
  <si>
    <t>景中店</t>
  </si>
  <si>
    <t>杨科</t>
  </si>
  <si>
    <t>糖尿病并发症</t>
  </si>
  <si>
    <t>晏祥春</t>
  </si>
  <si>
    <t>翔凤路店</t>
  </si>
  <si>
    <t>杨文英</t>
  </si>
  <si>
    <t>金马河</t>
  </si>
  <si>
    <t>易永红</t>
  </si>
  <si>
    <t>水杉街药店</t>
  </si>
  <si>
    <t>唐冬芳</t>
  </si>
  <si>
    <t>中和大道药店</t>
  </si>
  <si>
    <t>冯学勤</t>
  </si>
  <si>
    <t>庆云南街</t>
  </si>
  <si>
    <t>王晓雁</t>
  </si>
  <si>
    <t>尚锦路店</t>
  </si>
  <si>
    <t>李紫雯</t>
  </si>
  <si>
    <t>9：00-11：00</t>
  </si>
  <si>
    <t>观音阁店</t>
  </si>
  <si>
    <t>朱欢</t>
  </si>
  <si>
    <t>泰和二街</t>
  </si>
  <si>
    <t>贾兰</t>
  </si>
  <si>
    <t>新下街</t>
  </si>
  <si>
    <t>纪莉萍</t>
  </si>
  <si>
    <t>监测血压血糖</t>
  </si>
  <si>
    <t>金丝街</t>
  </si>
  <si>
    <t>唐丹</t>
  </si>
  <si>
    <t>天顺路店</t>
  </si>
  <si>
    <t>林铃</t>
  </si>
  <si>
    <t>公济桥店</t>
  </si>
  <si>
    <t>雍薛玉</t>
  </si>
  <si>
    <t>9:30一11:00</t>
  </si>
  <si>
    <t>崇州中心店</t>
  </si>
  <si>
    <t>李婷</t>
  </si>
  <si>
    <t>9：30-11：30</t>
  </si>
  <si>
    <t>奎光店</t>
  </si>
  <si>
    <t>韩启敏</t>
  </si>
  <si>
    <t>泰和二街2店</t>
  </si>
  <si>
    <t>郭俊梅</t>
  </si>
  <si>
    <t>长寿路</t>
  </si>
  <si>
    <t>王茂兰</t>
  </si>
  <si>
    <t>检测血压</t>
  </si>
  <si>
    <t>剑南大道店</t>
  </si>
  <si>
    <t>鲁霞</t>
  </si>
  <si>
    <t>倪家桥</t>
  </si>
  <si>
    <t>郭定秀</t>
  </si>
  <si>
    <t>怀远店</t>
  </si>
  <si>
    <t>费诗尧</t>
  </si>
  <si>
    <t>9:00-11：00</t>
  </si>
  <si>
    <t>蜀州中路</t>
  </si>
  <si>
    <t>彭勤</t>
  </si>
  <si>
    <t>糖尿病用药</t>
  </si>
  <si>
    <t>西林一街</t>
  </si>
  <si>
    <t>吴成芬</t>
  </si>
  <si>
    <t>分类</t>
  </si>
  <si>
    <t>合作厂家</t>
  </si>
  <si>
    <t>题目</t>
  </si>
  <si>
    <t>讲师</t>
  </si>
  <si>
    <t>检测/体验项目</t>
  </si>
  <si>
    <t>主推品种及当天活动</t>
  </si>
  <si>
    <t>激励政策</t>
  </si>
  <si>
    <t>要求</t>
  </si>
  <si>
    <t>本月可开展场次</t>
  </si>
  <si>
    <t>场次</t>
  </si>
  <si>
    <t>开始时间</t>
  </si>
  <si>
    <t>厂家联系电话</t>
  </si>
  <si>
    <t>心脑血管疾病</t>
  </si>
  <si>
    <t>阿斯利康</t>
  </si>
  <si>
    <t>糖尿病及血脂管理</t>
  </si>
  <si>
    <t>专家医生</t>
  </si>
  <si>
    <t>三高检测：血压、血糖、血脂、糖化、尿酸；专家医生现场解读报告、义诊；空腹检测提供免费早餐。</t>
  </si>
  <si>
    <t>全系列三送一：                 196639 达格列净片 10mgx10片x30 197300 血脂康胶囊 0.3gx120粒  239256 琥珀酸美托洛尔缓释片 47.5mgx14片x2板
39495 艾司奥美拉唑镁肠溶片 40mgx7片
44460 艾司奥美拉唑镁肠溶片 20mgx7 140446 布地奈德福莫特罗吸入粉雾剂（Ⅱ） 60吸 320ug+9ug/吸
54212布地奈德福莫特罗吸入粉雾剂(II) 60吸 160μg+4.5μg/吸
169354瑞舒伐他汀钙片 10mgx7片x4板
163225吸入用布地奈德混悬液 2ml:1mgx5支</t>
  </si>
  <si>
    <t>享受公司政策</t>
  </si>
  <si>
    <t>①检测邀约到场不得低于20人；②购药患者准备一份伴手礼</t>
  </si>
  <si>
    <t>8月11场</t>
  </si>
  <si>
    <t>场次1</t>
  </si>
  <si>
    <t>观音桥</t>
  </si>
  <si>
    <t>陈晨15717100027</t>
  </si>
  <si>
    <t>场次2</t>
  </si>
  <si>
    <t>8月15号</t>
  </si>
  <si>
    <t>大华店</t>
  </si>
  <si>
    <t>场次3</t>
  </si>
  <si>
    <t>旗舰店</t>
  </si>
  <si>
    <t>场次4</t>
  </si>
  <si>
    <t>顺和店</t>
  </si>
  <si>
    <t>场次5</t>
  </si>
  <si>
    <t>榕声店</t>
  </si>
  <si>
    <t>场次6</t>
  </si>
  <si>
    <t>8:00-10:01</t>
  </si>
  <si>
    <t>杉板桥</t>
  </si>
  <si>
    <t>场次7</t>
  </si>
  <si>
    <t>8:30-10:00</t>
  </si>
  <si>
    <t>大源北街</t>
  </si>
  <si>
    <t>场次8</t>
  </si>
  <si>
    <t>华泰店</t>
  </si>
  <si>
    <t>场次9</t>
  </si>
  <si>
    <t>9:00-11:30</t>
  </si>
  <si>
    <t>新园大道</t>
  </si>
  <si>
    <t>场次10</t>
  </si>
  <si>
    <t>8:30-11:30</t>
  </si>
  <si>
    <t>三强西路</t>
  </si>
  <si>
    <t>骨骼健康</t>
  </si>
  <si>
    <t>正大制药</t>
  </si>
  <si>
    <t>骨质疏松疾病知识</t>
  </si>
  <si>
    <t>厂家讲师</t>
  </si>
  <si>
    <t>骨密度检测</t>
  </si>
  <si>
    <t>阿法骨化醇软胶囊。买2送1（20粒）；买5送3（20粒）</t>
  </si>
  <si>
    <t>到场20人奖励50元；      到场30人奖励100元；     相关产品当天晒单激励；（晒单群发放）</t>
  </si>
  <si>
    <t>邀约到场不得低于10人
（5场均在4.12之前）</t>
  </si>
  <si>
    <t xml:space="preserve">8月5场
</t>
  </si>
  <si>
    <t>场次11</t>
  </si>
  <si>
    <t>十二桥</t>
  </si>
  <si>
    <t>袁菊13668217634</t>
  </si>
  <si>
    <t>场次12</t>
  </si>
  <si>
    <t>8：00-10：00</t>
  </si>
  <si>
    <t>万科店</t>
  </si>
  <si>
    <t>场次13</t>
  </si>
  <si>
    <t>万宇店</t>
  </si>
  <si>
    <t>场次14</t>
  </si>
  <si>
    <t>锦华店</t>
  </si>
  <si>
    <t>场次15</t>
  </si>
  <si>
    <t>聚萃路店</t>
  </si>
  <si>
    <t>胃肠健康</t>
  </si>
  <si>
    <t>杭州远大</t>
  </si>
  <si>
    <t>胃肠疾病管理</t>
  </si>
  <si>
    <t>肠道检测、幽门螺旋杆菌检测、血糖检测</t>
  </si>
  <si>
    <t>思连康买赠活动：36片买四送一、54片买三送一、90片买二送一（赠品均36片），当日购买：1组加赠抽纸一提；2组5公斤大米一袋</t>
  </si>
  <si>
    <t>原有单品及晒单不变，患教当天增加销售目标奖励：折90盒计算≥20盒，5元/盒（营运部晒单群发放）；</t>
  </si>
  <si>
    <t>①检测邀约到场不得低于20人；②患教领取伴手礼1份，未开展患教则不予发放伴手礼； 
（患教活动备货达到20大50小）</t>
  </si>
  <si>
    <t>8月4场</t>
  </si>
  <si>
    <t>场次16</t>
  </si>
  <si>
    <t>09:00-12:00</t>
  </si>
  <si>
    <t>东昌路</t>
  </si>
  <si>
    <t>刘国强18108171988</t>
  </si>
  <si>
    <t>场次17</t>
  </si>
  <si>
    <t>静沙南路</t>
  </si>
  <si>
    <t>场次18</t>
  </si>
  <si>
    <t>蜀辉店</t>
  </si>
  <si>
    <t>场次19</t>
  </si>
  <si>
    <t>血糖管理</t>
  </si>
  <si>
    <t>鱼跃</t>
  </si>
  <si>
    <t>糖尿病管理</t>
  </si>
  <si>
    <t>专家医生(20人）</t>
  </si>
  <si>
    <t>免费检测血糖、血压、血氧检测、免费吸氧</t>
  </si>
  <si>
    <t>①当天购买305A（148元/盒）两盒实得3盒；②当日购买鱼跃产品满148免费领取价值50元305A血糖仪一台（每人限领一次）；③当日门店消费任意商品满58元可参与抽奖：一等奖1位鱼跃680C血压计、二等奖10位39.8元急救包、三等奖20位9.9元免洗手消毒液；④参与义诊会员每人赠送一份伴手礼（以上均由厂家提供赠品、礼品）</t>
  </si>
  <si>
    <t>1.当日销售305A试纸：≥2盒，额外奖励2元/盒；≥3盒以上额外奖励3元/盒；≥10盒，3元/盒+奖励价值198元电子秤一台。（305A (1+100)套机折算为两盒试纸）。
2.鱼跃所有产品单张收银小票金额：≥150元以上3/张，≥200元以上5元/张，≥350元以上8元/张，≥500元以上10元/张。（血糖除外）
3.门店邀约≥15人，奖励店员5元/人。</t>
  </si>
  <si>
    <t>邀约到场不得低于20人（15人以上，奖励5元/人）</t>
  </si>
  <si>
    <t>8月2场</t>
  </si>
  <si>
    <t>场次20</t>
  </si>
  <si>
    <t>8:00-12:00</t>
  </si>
  <si>
    <t>花照壁店</t>
  </si>
  <si>
    <t>曾存丽13708194987</t>
  </si>
  <si>
    <t>场次21</t>
  </si>
  <si>
    <t>9:00-12:00</t>
  </si>
  <si>
    <t>羊子山店</t>
  </si>
  <si>
    <t>男性健康</t>
  </si>
  <si>
    <t>康恩贝</t>
  </si>
  <si>
    <t>前列腺疾病和心血管知识普及</t>
  </si>
  <si>
    <t>前列腺知识讲座；门店需提供血压、血糖监测服务；心脑血管疾病患教</t>
  </si>
  <si>
    <t>普乐安360s：买1盒多得1盒必坦7片、买2得3盒原品（赠品厂家提供）银杏叶片三送一（厂家再加赠一盒）</t>
  </si>
  <si>
    <t>参与讲座会员厂家送品牌食用油900ml一瓶；厂家送门店店员充电热水袋或者精油皂1个/人；当日销售奖励8元/盒（晒单群发放）</t>
  </si>
  <si>
    <t>邀约到场不得低于10人</t>
  </si>
  <si>
    <t>8月3场</t>
  </si>
  <si>
    <t>场次22</t>
  </si>
  <si>
    <t>三江店</t>
  </si>
  <si>
    <t>赵鹏阳13666109928</t>
  </si>
  <si>
    <t>场次23</t>
  </si>
  <si>
    <t>柳翠路</t>
  </si>
  <si>
    <t>场次24</t>
  </si>
  <si>
    <t>蜀鑫路店</t>
  </si>
  <si>
    <t>赛诺菲</t>
  </si>
  <si>
    <t>糖尿病筛查，动脉斑块筛查，眼底病变筛查，可当场打印筛查照片现场咨询医生</t>
  </si>
  <si>
    <t>具体见活动方案</t>
  </si>
  <si>
    <t>8月1场</t>
  </si>
  <si>
    <t>场次25</t>
  </si>
  <si>
    <t>李晶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</si>
</sst>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m&quot;月&quot;d&quot;日&quot;;@"/>
  </numFmts>
  <fonts count="38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SimSun"/>
      <charset val="134"/>
    </font>
    <font>
      <sz val="9"/>
      <name val="等线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sz val="11"/>
      <color rgb="FF000000"/>
      <name val="等线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15" borderId="7" applyNumberFormat="0" applyAlignment="0" applyProtection="0">
      <alignment vertical="center"/>
    </xf>
    <xf numFmtId="0" fontId="32" fillId="15" borderId="3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58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58" fontId="7" fillId="4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58" fontId="6" fillId="4" borderId="2" xfId="0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58" fontId="6" fillId="5" borderId="2" xfId="0" applyNumberFormat="1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/>
    </xf>
    <xf numFmtId="58" fontId="9" fillId="4" borderId="2" xfId="0" applyNumberFormat="1" applyFont="1" applyFill="1" applyBorder="1" applyAlignment="1" applyProtection="1">
      <alignment horizontal="center" vertical="center" wrapText="1"/>
    </xf>
    <xf numFmtId="176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9" fillId="4" borderId="2" xfId="0" applyNumberFormat="1" applyFont="1" applyFill="1" applyBorder="1" applyAlignment="1" applyProtection="1">
      <alignment horizontal="center" vertical="center" wrapText="1"/>
    </xf>
    <xf numFmtId="58" fontId="9" fillId="4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176" fontId="9" fillId="4" borderId="1" xfId="0" applyNumberFormat="1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77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58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58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58" fontId="12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/>
    </xf>
    <xf numFmtId="0" fontId="14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58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/>
    </xf>
    <xf numFmtId="0" fontId="14" fillId="0" borderId="2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8376;&#24215;&#20449;&#24687;\&#38376;&#24215;&#30456;&#20851;\6.1&#38376;&#24215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"/>
      <sheetName val="片区"/>
      <sheetName val="店长"/>
      <sheetName val="Sheet1"/>
    </sheetNames>
    <sheetDataSet>
      <sheetData sheetId="0" refreshError="1"/>
      <sheetData sheetId="1" refreshError="1">
        <row r="1">
          <cell r="B1" t="str">
            <v>门店ID</v>
          </cell>
          <cell r="C1" t="str">
            <v>门店名称</v>
          </cell>
          <cell r="D1" t="str">
            <v>店长</v>
          </cell>
          <cell r="E1" t="str">
            <v>片区</v>
          </cell>
        </row>
        <row r="2">
          <cell r="B2">
            <v>341</v>
          </cell>
          <cell r="C2" t="str">
            <v>邛崃中心药店</v>
          </cell>
          <cell r="D2" t="str">
            <v>杨平</v>
          </cell>
          <cell r="E2" t="str">
            <v>城郊一片</v>
          </cell>
        </row>
        <row r="3">
          <cell r="B3">
            <v>111400</v>
          </cell>
          <cell r="C3" t="str">
            <v>邛崃市文君街道杏林路药店</v>
          </cell>
          <cell r="D3" t="str">
            <v>戚彩</v>
          </cell>
          <cell r="E3" t="str">
            <v>城郊一片</v>
          </cell>
        </row>
        <row r="4">
          <cell r="B4">
            <v>746</v>
          </cell>
          <cell r="C4" t="str">
            <v>大邑县晋原镇内蒙古大道桃源药店</v>
          </cell>
          <cell r="D4" t="str">
            <v>田兰</v>
          </cell>
          <cell r="E4" t="str">
            <v>城郊一片</v>
          </cell>
        </row>
        <row r="5">
          <cell r="B5">
            <v>721</v>
          </cell>
          <cell r="C5" t="str">
            <v>邛崃市临邛镇洪川小区药店</v>
          </cell>
          <cell r="D5" t="str">
            <v>马婷婷</v>
          </cell>
          <cell r="E5" t="str">
            <v>城郊一片</v>
          </cell>
        </row>
        <row r="6">
          <cell r="B6">
            <v>717</v>
          </cell>
          <cell r="C6" t="str">
            <v>大邑县晋原镇通达东路五段药店</v>
          </cell>
          <cell r="D6" t="str">
            <v>付曦</v>
          </cell>
          <cell r="E6" t="str">
            <v>城郊一片</v>
          </cell>
        </row>
        <row r="7">
          <cell r="B7">
            <v>716</v>
          </cell>
          <cell r="C7" t="str">
            <v>大邑县沙渠镇方圆路药店</v>
          </cell>
          <cell r="D7" t="str">
            <v>范阳</v>
          </cell>
          <cell r="E7" t="str">
            <v>城郊一片</v>
          </cell>
        </row>
        <row r="8">
          <cell r="B8">
            <v>107728</v>
          </cell>
          <cell r="C8" t="str">
            <v>大邑县晋原镇北街药店</v>
          </cell>
          <cell r="D8" t="str">
            <v>黄霞</v>
          </cell>
          <cell r="E8" t="str">
            <v>城郊一片</v>
          </cell>
        </row>
        <row r="9">
          <cell r="B9">
            <v>539</v>
          </cell>
          <cell r="C9" t="str">
            <v>大邑县晋原镇子龙路店</v>
          </cell>
          <cell r="D9" t="str">
            <v>熊小玲</v>
          </cell>
          <cell r="E9" t="str">
            <v>城郊一片</v>
          </cell>
        </row>
        <row r="10">
          <cell r="B10">
            <v>748</v>
          </cell>
          <cell r="C10" t="str">
            <v>大邑县晋原镇东街药店</v>
          </cell>
          <cell r="D10" t="str">
            <v>刘秋菊</v>
          </cell>
          <cell r="E10" t="str">
            <v>城郊一片</v>
          </cell>
        </row>
        <row r="11">
          <cell r="B11">
            <v>594</v>
          </cell>
          <cell r="C11" t="str">
            <v>大邑县安仁镇千禧街药店</v>
          </cell>
          <cell r="D11" t="str">
            <v>李沙1</v>
          </cell>
          <cell r="E11" t="str">
            <v>城郊一片</v>
          </cell>
        </row>
        <row r="12">
          <cell r="B12">
            <v>720</v>
          </cell>
          <cell r="C12" t="str">
            <v>大邑县新场镇文昌街药店</v>
          </cell>
          <cell r="D12" t="str">
            <v>王茹</v>
          </cell>
          <cell r="E12" t="str">
            <v>城郊一片</v>
          </cell>
        </row>
        <row r="13">
          <cell r="B13">
            <v>102564</v>
          </cell>
          <cell r="C13" t="str">
            <v>邛崃市临邛镇翠荫街药店</v>
          </cell>
          <cell r="D13" t="str">
            <v>刘燕</v>
          </cell>
          <cell r="E13" t="str">
            <v>城郊一片</v>
          </cell>
        </row>
        <row r="14">
          <cell r="B14">
            <v>549</v>
          </cell>
          <cell r="C14" t="str">
            <v>大邑县晋源镇东壕沟段药店</v>
          </cell>
          <cell r="D14" t="str">
            <v>许静</v>
          </cell>
          <cell r="E14" t="str">
            <v>城郊一片</v>
          </cell>
        </row>
        <row r="15">
          <cell r="B15">
            <v>732</v>
          </cell>
          <cell r="C15" t="str">
            <v>邛崃市羊安镇永康大道药店</v>
          </cell>
          <cell r="D15" t="str">
            <v>汪梦雨</v>
          </cell>
          <cell r="E15" t="str">
            <v>城郊一片</v>
          </cell>
        </row>
        <row r="16">
          <cell r="B16">
            <v>104533</v>
          </cell>
          <cell r="C16" t="str">
            <v>大邑县晋原镇潘家街药店</v>
          </cell>
          <cell r="D16" t="str">
            <v>李娟</v>
          </cell>
          <cell r="E16" t="str">
            <v>城郊一片</v>
          </cell>
        </row>
        <row r="17">
          <cell r="B17">
            <v>117923</v>
          </cell>
          <cell r="C17" t="str">
            <v>大邑县观音阁街西段店</v>
          </cell>
          <cell r="D17" t="str">
            <v>朱欢</v>
          </cell>
          <cell r="E17" t="str">
            <v>城郊一片</v>
          </cell>
        </row>
        <row r="18">
          <cell r="B18">
            <v>117637</v>
          </cell>
          <cell r="C18" t="str">
            <v>大邑晋原街道金巷西街药店</v>
          </cell>
          <cell r="D18" t="str">
            <v>叶程</v>
          </cell>
          <cell r="E18" t="str">
            <v>城郊一片</v>
          </cell>
        </row>
        <row r="19">
          <cell r="B19">
            <v>591</v>
          </cell>
          <cell r="C19" t="str">
            <v>邛崃市文君街道凤凰大道药店</v>
          </cell>
          <cell r="D19" t="str">
            <v>万义丽</v>
          </cell>
          <cell r="E19" t="str">
            <v>城郊一片</v>
          </cell>
        </row>
        <row r="20">
          <cell r="B20">
            <v>123007</v>
          </cell>
          <cell r="C20" t="str">
            <v>大邑县青霞街道元通路南段药店</v>
          </cell>
          <cell r="D20" t="str">
            <v>李秀辉</v>
          </cell>
          <cell r="E20" t="str">
            <v>城郊一片</v>
          </cell>
        </row>
        <row r="21">
          <cell r="B21">
            <v>122686</v>
          </cell>
          <cell r="C21" t="str">
            <v>大邑县晋原街道蜀望路药店</v>
          </cell>
          <cell r="D21" t="str">
            <v>徐志强</v>
          </cell>
          <cell r="E21" t="str">
            <v>城郊一片</v>
          </cell>
        </row>
        <row r="22">
          <cell r="B22">
            <v>122718</v>
          </cell>
          <cell r="C22" t="str">
            <v>大邑县晋原街道南街药店</v>
          </cell>
          <cell r="D22" t="str">
            <v>牟彩云</v>
          </cell>
          <cell r="E22" t="str">
            <v>城郊一片</v>
          </cell>
        </row>
        <row r="23">
          <cell r="B23">
            <v>587</v>
          </cell>
          <cell r="C23" t="str">
            <v>都江堰景中路店</v>
          </cell>
          <cell r="D23" t="str">
            <v>杨科</v>
          </cell>
          <cell r="E23" t="str">
            <v>城郊一片</v>
          </cell>
        </row>
        <row r="24">
          <cell r="B24">
            <v>704</v>
          </cell>
          <cell r="C24" t="str">
            <v>都江堰奎光路中段药店</v>
          </cell>
          <cell r="D24" t="str">
            <v>韩启敏</v>
          </cell>
          <cell r="E24" t="str">
            <v>城郊一片</v>
          </cell>
        </row>
        <row r="25">
          <cell r="B25">
            <v>738</v>
          </cell>
          <cell r="C25" t="str">
            <v>都江堰市蒲阳路药店</v>
          </cell>
          <cell r="D25" t="str">
            <v>周有惠</v>
          </cell>
          <cell r="E25" t="str">
            <v>城郊一片</v>
          </cell>
        </row>
        <row r="26">
          <cell r="B26">
            <v>710</v>
          </cell>
          <cell r="C26" t="str">
            <v>都江堰市蒲阳镇堰问道西路药店</v>
          </cell>
          <cell r="D26" t="str">
            <v>吴志海</v>
          </cell>
          <cell r="E26" t="str">
            <v>城郊一片</v>
          </cell>
        </row>
        <row r="27">
          <cell r="B27">
            <v>713</v>
          </cell>
          <cell r="C27" t="str">
            <v>都江堰聚源镇药店</v>
          </cell>
          <cell r="D27" t="str">
            <v>何丽萍</v>
          </cell>
          <cell r="E27" t="str">
            <v>城郊一片</v>
          </cell>
        </row>
        <row r="28">
          <cell r="B28">
            <v>706</v>
          </cell>
          <cell r="C28" t="str">
            <v>都江堰幸福镇翔凤路药店</v>
          </cell>
          <cell r="D28" t="str">
            <v>杨文英</v>
          </cell>
          <cell r="E28" t="str">
            <v>城郊一片</v>
          </cell>
        </row>
        <row r="29">
          <cell r="B29">
            <v>351</v>
          </cell>
          <cell r="C29" t="str">
            <v>都江堰药店</v>
          </cell>
          <cell r="D29" t="str">
            <v>聂丽</v>
          </cell>
          <cell r="E29" t="str">
            <v>城郊一片</v>
          </cell>
        </row>
        <row r="30">
          <cell r="B30">
            <v>110378</v>
          </cell>
          <cell r="C30" t="str">
            <v>都江堰市永丰街道宝莲路药店</v>
          </cell>
          <cell r="D30" t="str">
            <v>吴阳</v>
          </cell>
          <cell r="E30" t="str">
            <v>城郊一片</v>
          </cell>
        </row>
        <row r="31">
          <cell r="B31">
            <v>307</v>
          </cell>
          <cell r="C31" t="str">
            <v>旗舰店</v>
          </cell>
          <cell r="D31" t="str">
            <v>谭庆娟</v>
          </cell>
          <cell r="E31" t="str">
            <v>旗舰片区</v>
          </cell>
        </row>
        <row r="32">
          <cell r="B32">
            <v>399</v>
          </cell>
          <cell r="C32" t="str">
            <v>成都成汉太极大药房有限公司</v>
          </cell>
          <cell r="D32" t="str">
            <v>蒋雪琴</v>
          </cell>
          <cell r="E32" t="str">
            <v>旗舰片区</v>
          </cell>
        </row>
        <row r="33">
          <cell r="B33">
            <v>742</v>
          </cell>
          <cell r="C33" t="str">
            <v>锦江区庆云南街药店</v>
          </cell>
          <cell r="D33" t="str">
            <v>谭庆娟</v>
          </cell>
          <cell r="E33" t="str">
            <v>旗舰片区</v>
          </cell>
        </row>
        <row r="34">
          <cell r="B34">
            <v>106066</v>
          </cell>
          <cell r="C34" t="str">
            <v>锦江区梨花街药店</v>
          </cell>
          <cell r="D34" t="str">
            <v>谭庆娟</v>
          </cell>
          <cell r="E34" t="str">
            <v>旗舰片区</v>
          </cell>
        </row>
        <row r="35">
          <cell r="B35">
            <v>106865</v>
          </cell>
          <cell r="C35" t="str">
            <v>武侯区丝竹路药店</v>
          </cell>
          <cell r="D35" t="str">
            <v>彭关敏</v>
          </cell>
          <cell r="E35" t="str">
            <v>旗舰片区</v>
          </cell>
        </row>
        <row r="36">
          <cell r="B36">
            <v>102935</v>
          </cell>
          <cell r="C36" t="str">
            <v>童子街药店</v>
          </cell>
          <cell r="D36" t="str">
            <v>谭庆娟</v>
          </cell>
          <cell r="E36" t="str">
            <v>旗舰片区</v>
          </cell>
        </row>
        <row r="37">
          <cell r="B37">
            <v>116919</v>
          </cell>
          <cell r="C37" t="str">
            <v>武侯区科华北路药店</v>
          </cell>
          <cell r="D37" t="str">
            <v>谭庆娟</v>
          </cell>
          <cell r="E37" t="str">
            <v>旗舰片区</v>
          </cell>
        </row>
        <row r="38">
          <cell r="B38">
            <v>106485</v>
          </cell>
          <cell r="C38" t="str">
            <v>成都高新区元华二巷药店</v>
          </cell>
          <cell r="D38" t="str">
            <v>李佳岭</v>
          </cell>
          <cell r="E38" t="str">
            <v>旗舰片区</v>
          </cell>
        </row>
        <row r="39">
          <cell r="B39">
            <v>337</v>
          </cell>
          <cell r="C39" t="str">
            <v>浆洗街药店</v>
          </cell>
          <cell r="D39" t="str">
            <v>毛静静</v>
          </cell>
          <cell r="E39" t="str">
            <v>旗舰片区</v>
          </cell>
        </row>
        <row r="40">
          <cell r="B40">
            <v>116482</v>
          </cell>
          <cell r="C40" t="str">
            <v>锦江区宏济中路药店</v>
          </cell>
          <cell r="D40" t="str">
            <v>宋留艺</v>
          </cell>
          <cell r="E40" t="str">
            <v>旗舰片区</v>
          </cell>
        </row>
        <row r="41">
          <cell r="B41">
            <v>308</v>
          </cell>
          <cell r="C41" t="str">
            <v>红星店</v>
          </cell>
          <cell r="D41" t="str">
            <v>王进</v>
          </cell>
          <cell r="E41" t="str">
            <v>旗舰片区</v>
          </cell>
        </row>
        <row r="42">
          <cell r="B42">
            <v>113299</v>
          </cell>
          <cell r="C42" t="str">
            <v>武侯区倪家桥路药店</v>
          </cell>
          <cell r="D42" t="str">
            <v>郭定秀</v>
          </cell>
          <cell r="E42" t="str">
            <v>旗舰片区</v>
          </cell>
        </row>
        <row r="43">
          <cell r="B43">
            <v>744</v>
          </cell>
          <cell r="C43" t="str">
            <v>武侯区科华街药店</v>
          </cell>
          <cell r="D43" t="str">
            <v>魏存敏</v>
          </cell>
          <cell r="E43" t="str">
            <v>旗舰片区</v>
          </cell>
        </row>
        <row r="44">
          <cell r="B44">
            <v>114685</v>
          </cell>
          <cell r="C44" t="str">
            <v>青龙街药店</v>
          </cell>
          <cell r="D44" t="str">
            <v>高文棋</v>
          </cell>
          <cell r="E44" t="str">
            <v>旗舰片区</v>
          </cell>
        </row>
        <row r="45">
          <cell r="B45">
            <v>105910</v>
          </cell>
          <cell r="C45" t="str">
            <v>高新区紫薇东路药店</v>
          </cell>
          <cell r="D45" t="str">
            <v>李秀丽</v>
          </cell>
          <cell r="E45" t="str">
            <v>旗舰片区</v>
          </cell>
        </row>
        <row r="46">
          <cell r="B46">
            <v>517</v>
          </cell>
          <cell r="C46" t="str">
            <v>北东街店</v>
          </cell>
          <cell r="D46" t="str">
            <v>向海英</v>
          </cell>
          <cell r="E46" t="str">
            <v>西门一片</v>
          </cell>
        </row>
        <row r="47">
          <cell r="B47">
            <v>391</v>
          </cell>
          <cell r="C47" t="str">
            <v>金丝街药店</v>
          </cell>
          <cell r="D47" t="str">
            <v>唐丹</v>
          </cell>
          <cell r="E47" t="str">
            <v>西门一片</v>
          </cell>
        </row>
        <row r="48">
          <cell r="B48">
            <v>585</v>
          </cell>
          <cell r="C48" t="str">
            <v>成华区羊子山西路药店（兴元华盛）</v>
          </cell>
          <cell r="D48" t="str">
            <v>高红华</v>
          </cell>
          <cell r="E48" t="str">
            <v>西门一片</v>
          </cell>
        </row>
        <row r="49">
          <cell r="B49">
            <v>114622</v>
          </cell>
          <cell r="C49" t="str">
            <v>成华区东昌路一药店</v>
          </cell>
          <cell r="D49" t="str">
            <v>张杰</v>
          </cell>
          <cell r="E49" t="str">
            <v>西门一片</v>
          </cell>
        </row>
        <row r="50">
          <cell r="B50">
            <v>103199</v>
          </cell>
          <cell r="C50" t="str">
            <v>成华区西林一街药店</v>
          </cell>
          <cell r="D50" t="str">
            <v>吴成芬</v>
          </cell>
          <cell r="E50" t="str">
            <v>西门一片</v>
          </cell>
        </row>
        <row r="51">
          <cell r="B51">
            <v>114844</v>
          </cell>
          <cell r="C51" t="str">
            <v>成华区培华东路药店</v>
          </cell>
          <cell r="D51" t="str">
            <v>杨凤麟</v>
          </cell>
          <cell r="E51" t="str">
            <v>西门一片</v>
          </cell>
        </row>
        <row r="52">
          <cell r="B52">
            <v>581</v>
          </cell>
          <cell r="C52" t="str">
            <v>成华区二环路北四段药店（汇融名城）</v>
          </cell>
          <cell r="D52" t="str">
            <v>邹婷</v>
          </cell>
          <cell r="E52" t="str">
            <v>西门一片</v>
          </cell>
        </row>
        <row r="53">
          <cell r="B53">
            <v>578</v>
          </cell>
          <cell r="C53" t="str">
            <v>成华区华油路药店</v>
          </cell>
          <cell r="D53" t="str">
            <v>高玉</v>
          </cell>
          <cell r="E53" t="str">
            <v>西门一片</v>
          </cell>
        </row>
        <row r="54">
          <cell r="B54">
            <v>119262</v>
          </cell>
          <cell r="C54" t="str">
            <v>成华区驷马桥三路药店</v>
          </cell>
          <cell r="D54" t="str">
            <v>雷宇佳</v>
          </cell>
          <cell r="E54" t="str">
            <v>西门一片</v>
          </cell>
        </row>
        <row r="55">
          <cell r="B55">
            <v>582</v>
          </cell>
          <cell r="C55" t="str">
            <v>十二桥药店</v>
          </cell>
          <cell r="D55" t="str">
            <v>辜瑞琪</v>
          </cell>
          <cell r="E55" t="str">
            <v>西门一片</v>
          </cell>
        </row>
        <row r="56">
          <cell r="B56">
            <v>343</v>
          </cell>
          <cell r="C56" t="str">
            <v>光华药店</v>
          </cell>
          <cell r="D56" t="str">
            <v>魏津</v>
          </cell>
          <cell r="E56" t="str">
            <v>西门一片</v>
          </cell>
        </row>
        <row r="57">
          <cell r="B57">
            <v>117491</v>
          </cell>
          <cell r="C57" t="str">
            <v>金牛区花照壁中横街药店</v>
          </cell>
          <cell r="D57" t="str">
            <v>廖艳萍</v>
          </cell>
          <cell r="E57" t="str">
            <v>西门一片</v>
          </cell>
        </row>
        <row r="58">
          <cell r="B58">
            <v>365</v>
          </cell>
          <cell r="C58" t="str">
            <v>光华村街药店</v>
          </cell>
          <cell r="D58" t="str">
            <v>朱晓桃</v>
          </cell>
          <cell r="E58" t="str">
            <v>西门一片</v>
          </cell>
        </row>
        <row r="59">
          <cell r="B59">
            <v>357</v>
          </cell>
          <cell r="C59" t="str">
            <v>清江东路药店</v>
          </cell>
          <cell r="D59" t="str">
            <v>胡艳弘</v>
          </cell>
          <cell r="E59" t="str">
            <v>西门一片</v>
          </cell>
        </row>
        <row r="60">
          <cell r="B60">
            <v>102934</v>
          </cell>
          <cell r="C60" t="str">
            <v>金牛区银河北街药店</v>
          </cell>
          <cell r="D60" t="str">
            <v>陈文芳</v>
          </cell>
          <cell r="E60" t="str">
            <v>西门一片</v>
          </cell>
        </row>
        <row r="61">
          <cell r="B61">
            <v>359</v>
          </cell>
          <cell r="C61" t="str">
            <v>枣子巷药店</v>
          </cell>
          <cell r="D61" t="str">
            <v>刘秀琼</v>
          </cell>
          <cell r="E61" t="str">
            <v>西门一片</v>
          </cell>
        </row>
        <row r="62">
          <cell r="B62">
            <v>379</v>
          </cell>
          <cell r="C62" t="str">
            <v>土龙路药店</v>
          </cell>
          <cell r="D62" t="str">
            <v>刘新</v>
          </cell>
          <cell r="E62" t="str">
            <v>西门一片</v>
          </cell>
        </row>
        <row r="63">
          <cell r="B63">
            <v>726</v>
          </cell>
          <cell r="C63" t="str">
            <v>金牛区交大路第三药店</v>
          </cell>
          <cell r="D63" t="str">
            <v>李梦菊</v>
          </cell>
          <cell r="E63" t="str">
            <v>西门一片</v>
          </cell>
        </row>
        <row r="64">
          <cell r="B64">
            <v>105267</v>
          </cell>
          <cell r="C64" t="str">
            <v>金牛区蜀汉路药店</v>
          </cell>
          <cell r="D64" t="str">
            <v>梁娟</v>
          </cell>
          <cell r="E64" t="str">
            <v>西门一片</v>
          </cell>
        </row>
        <row r="65">
          <cell r="B65">
            <v>111219</v>
          </cell>
          <cell r="C65" t="str">
            <v>金牛区花照壁药店</v>
          </cell>
          <cell r="D65" t="str">
            <v>代志斌</v>
          </cell>
          <cell r="E65" t="str">
            <v>西门一片</v>
          </cell>
        </row>
        <row r="66">
          <cell r="B66">
            <v>103198</v>
          </cell>
          <cell r="C66" t="str">
            <v>贝森北路药店</v>
          </cell>
          <cell r="D66" t="str">
            <v>肖瑶</v>
          </cell>
          <cell r="E66" t="str">
            <v>西门一片</v>
          </cell>
        </row>
        <row r="67">
          <cell r="B67">
            <v>311</v>
          </cell>
          <cell r="C67" t="str">
            <v>西部店</v>
          </cell>
          <cell r="D67" t="str">
            <v>杨素芬</v>
          </cell>
          <cell r="E67" t="str">
            <v>西门一片</v>
          </cell>
        </row>
        <row r="68">
          <cell r="B68">
            <v>108277</v>
          </cell>
          <cell r="C68" t="str">
            <v>金牛区银沙路药店</v>
          </cell>
          <cell r="D68" t="str">
            <v>高敏</v>
          </cell>
          <cell r="E68" t="str">
            <v>西门一片</v>
          </cell>
        </row>
        <row r="69">
          <cell r="B69">
            <v>745</v>
          </cell>
          <cell r="C69" t="str">
            <v>金牛区金沙路药店</v>
          </cell>
          <cell r="D69" t="str">
            <v>何姣姣</v>
          </cell>
          <cell r="E69" t="str">
            <v>西门一片</v>
          </cell>
        </row>
        <row r="70">
          <cell r="B70">
            <v>102565</v>
          </cell>
          <cell r="C70" t="str">
            <v>武侯区佳灵路药店</v>
          </cell>
          <cell r="D70" t="str">
            <v>王娅</v>
          </cell>
          <cell r="E70" t="str">
            <v>西门一片</v>
          </cell>
        </row>
        <row r="71">
          <cell r="B71">
            <v>117310</v>
          </cell>
          <cell r="C71" t="str">
            <v>武侯区长寿路药店</v>
          </cell>
          <cell r="D71" t="str">
            <v>王茂兰</v>
          </cell>
          <cell r="E71" t="str">
            <v>西门一片</v>
          </cell>
        </row>
        <row r="72">
          <cell r="B72">
            <v>112415</v>
          </cell>
          <cell r="C72" t="str">
            <v>金牛区五福桥东路药店</v>
          </cell>
          <cell r="D72" t="str">
            <v>黄娟</v>
          </cell>
          <cell r="E72" t="str">
            <v>西门一片</v>
          </cell>
        </row>
        <row r="73">
          <cell r="B73">
            <v>727</v>
          </cell>
          <cell r="C73" t="str">
            <v>金牛区黄苑东街药店</v>
          </cell>
          <cell r="D73" t="str">
            <v>马艺芮</v>
          </cell>
          <cell r="E73" t="str">
            <v>西门一片</v>
          </cell>
        </row>
        <row r="74">
          <cell r="B74">
            <v>339</v>
          </cell>
          <cell r="C74" t="str">
            <v>沙河源药店</v>
          </cell>
          <cell r="D74" t="str">
            <v>李秀芳</v>
          </cell>
          <cell r="E74" t="str">
            <v>西门一片</v>
          </cell>
        </row>
        <row r="75">
          <cell r="B75">
            <v>118151</v>
          </cell>
          <cell r="C75" t="str">
            <v>金牛区沙湾东一路药店</v>
          </cell>
          <cell r="D75" t="str">
            <v>龚敏</v>
          </cell>
          <cell r="E75" t="str">
            <v>西门一片</v>
          </cell>
        </row>
        <row r="76">
          <cell r="B76">
            <v>373</v>
          </cell>
          <cell r="C76" t="str">
            <v>通盈街药店</v>
          </cell>
          <cell r="D76" t="str">
            <v>董华</v>
          </cell>
          <cell r="E76" t="str">
            <v>东南片区</v>
          </cell>
        </row>
        <row r="77">
          <cell r="B77">
            <v>724</v>
          </cell>
          <cell r="C77" t="str">
            <v>锦江区观音桥街药店</v>
          </cell>
          <cell r="D77" t="str">
            <v>袁咏梅</v>
          </cell>
          <cell r="E77" t="str">
            <v>东南片区</v>
          </cell>
        </row>
        <row r="78">
          <cell r="B78">
            <v>598</v>
          </cell>
          <cell r="C78" t="str">
            <v>锦江区水杉街药店</v>
          </cell>
          <cell r="D78" t="str">
            <v>唐冬芳</v>
          </cell>
          <cell r="E78" t="str">
            <v>东南片区</v>
          </cell>
        </row>
        <row r="79">
          <cell r="B79">
            <v>117184</v>
          </cell>
          <cell r="C79" t="str">
            <v>锦江区静沙南路药店</v>
          </cell>
          <cell r="D79" t="str">
            <v>梅雅霜</v>
          </cell>
          <cell r="E79" t="str">
            <v>东南片区</v>
          </cell>
        </row>
        <row r="80">
          <cell r="B80">
            <v>723</v>
          </cell>
          <cell r="C80" t="str">
            <v>锦江区柳翠路药店</v>
          </cell>
          <cell r="D80" t="str">
            <v>施雪</v>
          </cell>
          <cell r="E80" t="str">
            <v>东南片区</v>
          </cell>
        </row>
        <row r="81">
          <cell r="B81">
            <v>546</v>
          </cell>
          <cell r="C81" t="str">
            <v>锦江区榕声路店</v>
          </cell>
          <cell r="D81" t="str">
            <v>王芳1</v>
          </cell>
          <cell r="E81" t="str">
            <v>东南片区</v>
          </cell>
        </row>
        <row r="82">
          <cell r="B82">
            <v>102479</v>
          </cell>
          <cell r="C82" t="str">
            <v>锦江区劼人路药店</v>
          </cell>
          <cell r="D82" t="str">
            <v>韩守玉</v>
          </cell>
          <cell r="E82" t="str">
            <v>东南片区</v>
          </cell>
        </row>
        <row r="83">
          <cell r="B83">
            <v>571</v>
          </cell>
          <cell r="C83" t="str">
            <v>高新区锦城大道药店</v>
          </cell>
          <cell r="D83" t="str">
            <v>于春莲</v>
          </cell>
          <cell r="E83" t="str">
            <v>东南片区</v>
          </cell>
        </row>
        <row r="84">
          <cell r="B84">
            <v>707</v>
          </cell>
          <cell r="C84" t="str">
            <v>成华区万科路药店</v>
          </cell>
          <cell r="D84" t="str">
            <v>马雪</v>
          </cell>
          <cell r="E84" t="str">
            <v>东南片区</v>
          </cell>
        </row>
        <row r="85">
          <cell r="B85">
            <v>712</v>
          </cell>
          <cell r="C85" t="str">
            <v>成华区华泰路药店</v>
          </cell>
          <cell r="D85" t="str">
            <v>段文秀</v>
          </cell>
          <cell r="E85" t="str">
            <v>东南片区</v>
          </cell>
        </row>
        <row r="86">
          <cell r="B86">
            <v>511</v>
          </cell>
          <cell r="C86" t="str">
            <v>成华杉板桥南一路店</v>
          </cell>
          <cell r="D86" t="str">
            <v>殷岱菊</v>
          </cell>
          <cell r="E86" t="str">
            <v>东南片区</v>
          </cell>
        </row>
        <row r="87">
          <cell r="B87">
            <v>737</v>
          </cell>
          <cell r="C87" t="str">
            <v>高新区大源北街药店</v>
          </cell>
          <cell r="D87" t="str">
            <v>张亚红</v>
          </cell>
          <cell r="E87" t="str">
            <v>东南片区</v>
          </cell>
        </row>
        <row r="88">
          <cell r="B88">
            <v>377</v>
          </cell>
          <cell r="C88" t="str">
            <v>新园大道药店</v>
          </cell>
          <cell r="D88" t="str">
            <v>朱文艺</v>
          </cell>
          <cell r="E88" t="str">
            <v>东南片区</v>
          </cell>
        </row>
        <row r="89">
          <cell r="B89">
            <v>387</v>
          </cell>
          <cell r="C89" t="str">
            <v>新乐中街药店</v>
          </cell>
          <cell r="D89" t="str">
            <v>任远芳</v>
          </cell>
          <cell r="E89" t="str">
            <v>东南片区</v>
          </cell>
        </row>
        <row r="90">
          <cell r="B90">
            <v>515</v>
          </cell>
          <cell r="C90" t="str">
            <v>成华区崔家店路药店</v>
          </cell>
          <cell r="D90" t="str">
            <v>罗月月</v>
          </cell>
          <cell r="E90" t="str">
            <v>东南片区</v>
          </cell>
        </row>
        <row r="91">
          <cell r="B91">
            <v>105751</v>
          </cell>
          <cell r="C91" t="str">
            <v>高新区新下街药店</v>
          </cell>
          <cell r="D91" t="str">
            <v>纪莉萍</v>
          </cell>
          <cell r="E91" t="str">
            <v>东南片区</v>
          </cell>
        </row>
        <row r="92">
          <cell r="B92">
            <v>103639</v>
          </cell>
          <cell r="C92" t="str">
            <v>成华区金马河路药店</v>
          </cell>
          <cell r="D92" t="str">
            <v>易永红</v>
          </cell>
          <cell r="E92" t="str">
            <v>东南片区</v>
          </cell>
        </row>
        <row r="93">
          <cell r="B93">
            <v>743</v>
          </cell>
          <cell r="C93" t="str">
            <v>成华区万宇路药店</v>
          </cell>
          <cell r="D93" t="str">
            <v>马雪</v>
          </cell>
          <cell r="E93" t="str">
            <v>东南片区</v>
          </cell>
        </row>
        <row r="94">
          <cell r="B94">
            <v>355</v>
          </cell>
          <cell r="C94" t="str">
            <v>双林路药店</v>
          </cell>
          <cell r="D94" t="str">
            <v>梅茜</v>
          </cell>
          <cell r="E94" t="str">
            <v>东南片区</v>
          </cell>
        </row>
        <row r="95">
          <cell r="B95">
            <v>733</v>
          </cell>
          <cell r="C95" t="str">
            <v>双流区东升街道三强西路药店</v>
          </cell>
          <cell r="D95" t="str">
            <v>黄兴中</v>
          </cell>
          <cell r="E95" t="str">
            <v>东南片区</v>
          </cell>
        </row>
        <row r="96">
          <cell r="B96">
            <v>740</v>
          </cell>
          <cell r="C96" t="str">
            <v>成华区华康路药店</v>
          </cell>
          <cell r="D96" t="str">
            <v>黄艳1</v>
          </cell>
          <cell r="E96" t="str">
            <v>东南片区</v>
          </cell>
        </row>
        <row r="97">
          <cell r="B97">
            <v>104430</v>
          </cell>
          <cell r="C97" t="str">
            <v>高新区中和大道药店</v>
          </cell>
          <cell r="D97" t="str">
            <v>李平</v>
          </cell>
          <cell r="E97" t="str">
            <v>东南片区</v>
          </cell>
        </row>
        <row r="98">
          <cell r="B98">
            <v>573</v>
          </cell>
          <cell r="C98" t="str">
            <v>双流县西航港街道锦华路一段药店</v>
          </cell>
          <cell r="D98" t="str">
            <v>邹惠</v>
          </cell>
          <cell r="E98" t="str">
            <v>东南片区</v>
          </cell>
        </row>
        <row r="99">
          <cell r="B99">
            <v>106568</v>
          </cell>
          <cell r="C99" t="str">
            <v>高新区中和公济桥路药店</v>
          </cell>
          <cell r="D99" t="str">
            <v>雍薛玉</v>
          </cell>
          <cell r="E99" t="str">
            <v>东南片区</v>
          </cell>
        </row>
        <row r="100">
          <cell r="B100">
            <v>114069</v>
          </cell>
          <cell r="C100" t="str">
            <v>高新区剑南大道药店</v>
          </cell>
          <cell r="D100" t="str">
            <v>鲁霞</v>
          </cell>
          <cell r="E100" t="str">
            <v>东南片区</v>
          </cell>
        </row>
        <row r="101">
          <cell r="B101">
            <v>118074</v>
          </cell>
          <cell r="C101" t="str">
            <v>高新区泰和二街药店</v>
          </cell>
          <cell r="D101" t="str">
            <v>贾兰</v>
          </cell>
          <cell r="E101" t="str">
            <v>东南片区</v>
          </cell>
        </row>
        <row r="102">
          <cell r="B102">
            <v>122198</v>
          </cell>
          <cell r="C102" t="str">
            <v>成华区华泰路二药店</v>
          </cell>
          <cell r="D102" t="str">
            <v>吕彩霞</v>
          </cell>
          <cell r="E102" t="str">
            <v>东南片区</v>
          </cell>
        </row>
        <row r="103">
          <cell r="B103">
            <v>118758</v>
          </cell>
          <cell r="C103" t="str">
            <v>成华区水碾河路药店</v>
          </cell>
          <cell r="D103" t="str">
            <v>张春丽</v>
          </cell>
          <cell r="E103" t="str">
            <v>东南片区</v>
          </cell>
        </row>
        <row r="104">
          <cell r="B104">
            <v>114848</v>
          </cell>
          <cell r="C104" t="str">
            <v>成都高新区泰和二街二药店</v>
          </cell>
          <cell r="D104" t="str">
            <v>郭俊梅</v>
          </cell>
          <cell r="E104" t="str">
            <v>东南片区</v>
          </cell>
        </row>
        <row r="105">
          <cell r="B105">
            <v>115971</v>
          </cell>
          <cell r="C105" t="str">
            <v>高新区天顺路药店</v>
          </cell>
          <cell r="D105" t="str">
            <v>林铃</v>
          </cell>
          <cell r="E105" t="str">
            <v>东南片区</v>
          </cell>
        </row>
        <row r="106">
          <cell r="B106">
            <v>730</v>
          </cell>
          <cell r="C106" t="str">
            <v>新都区新繁镇繁江北路药店</v>
          </cell>
          <cell r="D106" t="str">
            <v>朱朝霞</v>
          </cell>
          <cell r="E106" t="str">
            <v>西门二片</v>
          </cell>
        </row>
        <row r="107">
          <cell r="B107">
            <v>107658</v>
          </cell>
          <cell r="C107" t="str">
            <v>新都区新都街道万和北路药店</v>
          </cell>
          <cell r="D107" t="str">
            <v>廖红</v>
          </cell>
          <cell r="E107" t="str">
            <v>西门二片</v>
          </cell>
        </row>
        <row r="108">
          <cell r="B108">
            <v>106399</v>
          </cell>
          <cell r="C108" t="str">
            <v>蜀辉路药店</v>
          </cell>
          <cell r="D108" t="str">
            <v>程改</v>
          </cell>
          <cell r="E108" t="str">
            <v>西门二片</v>
          </cell>
        </row>
        <row r="109">
          <cell r="B109">
            <v>709</v>
          </cell>
          <cell r="C109" t="str">
            <v>新都区马超东路店</v>
          </cell>
          <cell r="D109" t="str">
            <v>黄杨</v>
          </cell>
          <cell r="E109" t="str">
            <v>西门二片</v>
          </cell>
        </row>
        <row r="110">
          <cell r="B110">
            <v>101453</v>
          </cell>
          <cell r="C110" t="str">
            <v>温江区公平街道江安路药店</v>
          </cell>
          <cell r="D110" t="str">
            <v>王慧</v>
          </cell>
          <cell r="E110" t="str">
            <v>西门二片</v>
          </cell>
        </row>
        <row r="111">
          <cell r="B111">
            <v>329</v>
          </cell>
          <cell r="C111" t="str">
            <v>温江店</v>
          </cell>
          <cell r="D111" t="str">
            <v>夏彩红</v>
          </cell>
          <cell r="E111" t="str">
            <v>西门二片</v>
          </cell>
        </row>
        <row r="112">
          <cell r="B112">
            <v>114286</v>
          </cell>
          <cell r="C112" t="str">
            <v>光华北五路药店</v>
          </cell>
          <cell r="D112" t="str">
            <v>吕显杨</v>
          </cell>
          <cell r="E112" t="str">
            <v>西门二片</v>
          </cell>
        </row>
        <row r="113">
          <cell r="B113">
            <v>113833</v>
          </cell>
          <cell r="C113" t="str">
            <v>光华西一路药店</v>
          </cell>
          <cell r="D113" t="str">
            <v>李玉先</v>
          </cell>
          <cell r="E113" t="str">
            <v>西门二片</v>
          </cell>
        </row>
        <row r="114">
          <cell r="B114">
            <v>570</v>
          </cell>
          <cell r="C114" t="str">
            <v>大石西路药店</v>
          </cell>
          <cell r="D114" t="str">
            <v>毛玉</v>
          </cell>
          <cell r="E114" t="str">
            <v>西门二片</v>
          </cell>
        </row>
        <row r="115">
          <cell r="B115">
            <v>752</v>
          </cell>
          <cell r="C115" t="str">
            <v>武侯区聚萃街药店</v>
          </cell>
          <cell r="D115" t="str">
            <v>李小菲</v>
          </cell>
          <cell r="E115" t="str">
            <v>西门二片</v>
          </cell>
        </row>
        <row r="116">
          <cell r="B116">
            <v>104429</v>
          </cell>
          <cell r="C116" t="str">
            <v>武侯区大华街药店</v>
          </cell>
          <cell r="D116" t="str">
            <v>李雪</v>
          </cell>
          <cell r="E116" t="str">
            <v>西门二片</v>
          </cell>
        </row>
        <row r="117">
          <cell r="B117">
            <v>113025</v>
          </cell>
          <cell r="C117" t="str">
            <v>蜀鑫路药店</v>
          </cell>
          <cell r="D117" t="str">
            <v>张阿几</v>
          </cell>
          <cell r="E117" t="str">
            <v>西门二片</v>
          </cell>
        </row>
        <row r="118">
          <cell r="B118">
            <v>112888</v>
          </cell>
          <cell r="C118" t="str">
            <v>武侯区双楠路药店</v>
          </cell>
          <cell r="D118" t="str">
            <v>张雪2</v>
          </cell>
          <cell r="E118" t="str">
            <v>西门二片</v>
          </cell>
        </row>
        <row r="119">
          <cell r="B119">
            <v>116773</v>
          </cell>
          <cell r="C119" t="str">
            <v>经一路药店</v>
          </cell>
          <cell r="D119" t="str">
            <v>程改</v>
          </cell>
          <cell r="E119" t="str">
            <v>西门二片</v>
          </cell>
        </row>
        <row r="120">
          <cell r="B120">
            <v>113298</v>
          </cell>
          <cell r="C120" t="str">
            <v>武侯区逸都路药店</v>
          </cell>
          <cell r="D120" t="str">
            <v>陈昌敏</v>
          </cell>
          <cell r="E120" t="str">
            <v>西门二片</v>
          </cell>
        </row>
        <row r="121">
          <cell r="B121">
            <v>120844</v>
          </cell>
          <cell r="C121" t="str">
            <v>彭州市致和镇南三环路药店</v>
          </cell>
          <cell r="D121" t="str">
            <v>黄雨</v>
          </cell>
          <cell r="E121" t="str">
            <v>西门二片</v>
          </cell>
        </row>
        <row r="122">
          <cell r="B122">
            <v>119263</v>
          </cell>
          <cell r="C122" t="str">
            <v>蜀源路药店</v>
          </cell>
          <cell r="D122" t="str">
            <v>黄莉</v>
          </cell>
          <cell r="E122" t="str">
            <v>西门二片</v>
          </cell>
        </row>
        <row r="123">
          <cell r="B123">
            <v>118951</v>
          </cell>
          <cell r="C123" t="str">
            <v>金祥路药店</v>
          </cell>
          <cell r="D123" t="str">
            <v>黄莉</v>
          </cell>
          <cell r="E123" t="str">
            <v>西门二片</v>
          </cell>
        </row>
        <row r="124">
          <cell r="B124">
            <v>122906</v>
          </cell>
          <cell r="C124" t="str">
            <v>新都区斑竹园街道医贸大道药店</v>
          </cell>
          <cell r="D124" t="str">
            <v>唐倩</v>
          </cell>
          <cell r="E124" t="str">
            <v>西门二片</v>
          </cell>
        </row>
        <row r="125">
          <cell r="B125">
            <v>572</v>
          </cell>
          <cell r="C125" t="str">
            <v>郫县郫筒镇东大街药店</v>
          </cell>
          <cell r="D125" t="str">
            <v>江月红</v>
          </cell>
          <cell r="E125" t="str">
            <v>西门二片</v>
          </cell>
        </row>
        <row r="126">
          <cell r="B126">
            <v>747</v>
          </cell>
          <cell r="C126" t="str">
            <v>郫县郫筒镇一环路东南段药店</v>
          </cell>
          <cell r="D126" t="str">
            <v>邓红梅</v>
          </cell>
          <cell r="E126" t="str">
            <v>西门二片</v>
          </cell>
        </row>
        <row r="127">
          <cell r="B127">
            <v>128640</v>
          </cell>
          <cell r="C127" t="str">
            <v>郫都区红光街道红高东路药店</v>
          </cell>
          <cell r="D127" t="str">
            <v>余晓凤</v>
          </cell>
          <cell r="E127" t="str">
            <v>西门二片</v>
          </cell>
        </row>
        <row r="128">
          <cell r="B128">
            <v>113008</v>
          </cell>
          <cell r="C128" t="str">
            <v>成都高新区尚锦路药店</v>
          </cell>
          <cell r="D128" t="str">
            <v>李紫雯</v>
          </cell>
          <cell r="E128" t="str">
            <v>西门二片</v>
          </cell>
        </row>
        <row r="129">
          <cell r="B129">
            <v>513</v>
          </cell>
          <cell r="C129" t="str">
            <v>武侯区顺和街店</v>
          </cell>
          <cell r="D129" t="str">
            <v>黄焰</v>
          </cell>
          <cell r="E129" t="str">
            <v>西门二片</v>
          </cell>
        </row>
        <row r="130">
          <cell r="B130">
            <v>106569</v>
          </cell>
          <cell r="C130" t="str">
            <v>武侯区大悦路药店</v>
          </cell>
          <cell r="D130" t="str">
            <v>李海燕</v>
          </cell>
          <cell r="E130" t="str">
            <v>西门二片</v>
          </cell>
        </row>
        <row r="131">
          <cell r="B131">
            <v>138202</v>
          </cell>
          <cell r="C131" t="str">
            <v>雅安芦山店</v>
          </cell>
          <cell r="D131" t="str">
            <v>黄雅冰</v>
          </cell>
          <cell r="E131" t="str">
            <v>西门二片</v>
          </cell>
        </row>
        <row r="132">
          <cell r="B132">
            <v>385</v>
          </cell>
          <cell r="C132" t="str">
            <v>五津西路药店</v>
          </cell>
          <cell r="D132" t="str">
            <v>王燕丽</v>
          </cell>
          <cell r="E132" t="str">
            <v>新津片区</v>
          </cell>
        </row>
        <row r="133">
          <cell r="B133">
            <v>108656</v>
          </cell>
          <cell r="C133" t="str">
            <v>新津县五津镇五津西路二药房</v>
          </cell>
          <cell r="D133" t="str">
            <v>朱春梅</v>
          </cell>
          <cell r="E133" t="str">
            <v>新津片区</v>
          </cell>
        </row>
        <row r="134">
          <cell r="B134">
            <v>514</v>
          </cell>
          <cell r="C134" t="str">
            <v>新津邓双镇岷江店</v>
          </cell>
          <cell r="D134" t="str">
            <v>张琴1</v>
          </cell>
          <cell r="E134" t="str">
            <v>新津片区</v>
          </cell>
        </row>
        <row r="135">
          <cell r="B135">
            <v>102567</v>
          </cell>
          <cell r="C135" t="str">
            <v>新津县五津镇武阳西路药店</v>
          </cell>
          <cell r="D135" t="str">
            <v>祁荣</v>
          </cell>
          <cell r="E135" t="str">
            <v>新津片区</v>
          </cell>
        </row>
        <row r="136">
          <cell r="B136">
            <v>371</v>
          </cell>
          <cell r="C136" t="str">
            <v>兴义镇万兴路药店</v>
          </cell>
          <cell r="D136" t="str">
            <v>张丹</v>
          </cell>
          <cell r="E136" t="str">
            <v>新津片区</v>
          </cell>
        </row>
        <row r="137">
          <cell r="B137">
            <v>54</v>
          </cell>
          <cell r="C137" t="str">
            <v>怀远店</v>
          </cell>
          <cell r="D137" t="str">
            <v>费诗尧</v>
          </cell>
          <cell r="E137" t="str">
            <v>崇州片区</v>
          </cell>
        </row>
        <row r="138">
          <cell r="B138">
            <v>104428</v>
          </cell>
          <cell r="C138" t="str">
            <v>崇州市崇阳镇永康东路药店 </v>
          </cell>
          <cell r="D138" t="str">
            <v>胡建梅</v>
          </cell>
          <cell r="E138" t="str">
            <v>崇州片区</v>
          </cell>
        </row>
        <row r="139">
          <cell r="B139">
            <v>367</v>
          </cell>
          <cell r="C139" t="str">
            <v>金带街药店</v>
          </cell>
          <cell r="D139" t="str">
            <v>陈凤珍</v>
          </cell>
          <cell r="E139" t="str">
            <v>崇州片区</v>
          </cell>
        </row>
        <row r="140">
          <cell r="B140">
            <v>754</v>
          </cell>
          <cell r="C140" t="str">
            <v>崇州市崇阳镇尚贤坊街药店</v>
          </cell>
          <cell r="D140" t="str">
            <v>涂思佩</v>
          </cell>
          <cell r="E140" t="str">
            <v>崇州片区</v>
          </cell>
        </row>
        <row r="141">
          <cell r="B141">
            <v>104838</v>
          </cell>
          <cell r="C141" t="str">
            <v>崇州市崇阳镇蜀州中路药店</v>
          </cell>
          <cell r="D141" t="str">
            <v>彭勤</v>
          </cell>
          <cell r="E141" t="str">
            <v>崇州片区</v>
          </cell>
        </row>
        <row r="142">
          <cell r="B142">
            <v>56</v>
          </cell>
          <cell r="C142" t="str">
            <v>三江店</v>
          </cell>
          <cell r="D142" t="str">
            <v>骆素花</v>
          </cell>
          <cell r="E142" t="str">
            <v>崇州片区</v>
          </cell>
        </row>
        <row r="143">
          <cell r="B143">
            <v>52</v>
          </cell>
          <cell r="C143" t="str">
            <v>崇州中心店</v>
          </cell>
          <cell r="D143" t="str">
            <v>李婷</v>
          </cell>
          <cell r="E143" t="str">
            <v>崇州片区</v>
          </cell>
        </row>
        <row r="144">
          <cell r="B144">
            <v>122176</v>
          </cell>
          <cell r="C144" t="str">
            <v>崇州市怀远镇文井北路药店</v>
          </cell>
          <cell r="D144" t="str">
            <v>羊薇</v>
          </cell>
          <cell r="E144" t="str">
            <v>崇州片区</v>
          </cell>
        </row>
        <row r="150">
          <cell r="B150" t="str">
            <v>分类明细</v>
          </cell>
          <cell r="C150" t="str">
            <v>标准</v>
          </cell>
        </row>
        <row r="151">
          <cell r="B151" t="str">
            <v>T</v>
          </cell>
          <cell r="C151" t="str">
            <v>4万元以上</v>
          </cell>
        </row>
        <row r="151">
          <cell r="E151" t="str">
            <v>1家</v>
          </cell>
        </row>
        <row r="152">
          <cell r="B152" t="str">
            <v>A1</v>
          </cell>
          <cell r="C152" t="str">
            <v>2万-4万</v>
          </cell>
        </row>
        <row r="152">
          <cell r="E152" t="str">
            <v>4家</v>
          </cell>
        </row>
        <row r="153">
          <cell r="B153" t="str">
            <v>A2</v>
          </cell>
          <cell r="C153" t="str">
            <v>1万-2万</v>
          </cell>
        </row>
        <row r="153">
          <cell r="E153" t="str">
            <v>4家</v>
          </cell>
        </row>
        <row r="154">
          <cell r="B154" t="str">
            <v>A3</v>
          </cell>
          <cell r="C154" t="str">
            <v>8千-1万</v>
          </cell>
        </row>
        <row r="154">
          <cell r="E154" t="str">
            <v>8家</v>
          </cell>
        </row>
        <row r="155">
          <cell r="B155" t="str">
            <v>B1</v>
          </cell>
          <cell r="C155" t="str">
            <v>6千-8千</v>
          </cell>
        </row>
        <row r="155">
          <cell r="E155" t="str">
            <v>25家</v>
          </cell>
        </row>
        <row r="156">
          <cell r="B156" t="str">
            <v>B2</v>
          </cell>
          <cell r="C156" t="str">
            <v>5千-6千</v>
          </cell>
        </row>
        <row r="156">
          <cell r="E156" t="str">
            <v>19家</v>
          </cell>
        </row>
        <row r="157">
          <cell r="B157" t="str">
            <v>C1</v>
          </cell>
          <cell r="C157" t="str">
            <v>3千-5千</v>
          </cell>
        </row>
        <row r="157">
          <cell r="E157" t="str">
            <v>55家</v>
          </cell>
        </row>
        <row r="158">
          <cell r="B158" t="str">
            <v>C2</v>
          </cell>
          <cell r="C158" t="str">
            <v>3千以下</v>
          </cell>
        </row>
        <row r="158">
          <cell r="E158" t="str">
            <v>27家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tabSelected="1" workbookViewId="0">
      <pane ySplit="2" topLeftCell="A3" activePane="bottomLeft" state="frozen"/>
      <selection/>
      <selection pane="bottomLeft" activeCell="E8" sqref="E8"/>
    </sheetView>
  </sheetViews>
  <sheetFormatPr defaultColWidth="8.89166666666667" defaultRowHeight="13.5"/>
  <cols>
    <col min="1" max="1" width="4.625" customWidth="1"/>
    <col min="2" max="2" width="7.375" customWidth="1"/>
    <col min="3" max="3" width="15.125" customWidth="1"/>
    <col min="4" max="4" width="14.875" customWidth="1"/>
    <col min="5" max="5" width="28.625" customWidth="1"/>
    <col min="6" max="6" width="9.375" customWidth="1"/>
    <col min="7" max="7" width="7" customWidth="1"/>
    <col min="8" max="8" width="15.375" customWidth="1"/>
    <col min="9" max="9" width="19.125" customWidth="1"/>
    <col min="10" max="10" width="13" customWidth="1"/>
    <col min="11" max="11" width="26.25" customWidth="1"/>
    <col min="12" max="12" width="20.75" customWidth="1"/>
  </cols>
  <sheetData>
    <row r="1" ht="30" customHeight="1" spans="1:12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74"/>
    </row>
    <row r="2" ht="30" customHeight="1" spans="1:12">
      <c r="A2" s="44" t="s">
        <v>1</v>
      </c>
      <c r="B2" s="44" t="s">
        <v>2</v>
      </c>
      <c r="C2" s="45" t="s">
        <v>3</v>
      </c>
      <c r="D2" s="46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75" t="s">
        <v>9</v>
      </c>
      <c r="J2" s="75" t="s">
        <v>10</v>
      </c>
      <c r="K2" s="44" t="s">
        <v>11</v>
      </c>
      <c r="L2" s="74" t="s">
        <v>12</v>
      </c>
    </row>
    <row r="3" ht="30" customHeight="1" spans="1:12">
      <c r="A3" s="47">
        <f>ROW()-2</f>
        <v>1</v>
      </c>
      <c r="B3" s="47">
        <v>745</v>
      </c>
      <c r="C3" s="48">
        <v>45139</v>
      </c>
      <c r="D3" s="49" t="s">
        <v>13</v>
      </c>
      <c r="E3" s="47" t="s">
        <v>14</v>
      </c>
      <c r="F3" s="50" t="s">
        <v>15</v>
      </c>
      <c r="G3" s="51" t="s">
        <v>16</v>
      </c>
      <c r="H3" s="51" t="s">
        <v>17</v>
      </c>
      <c r="I3" s="51" t="s">
        <v>18</v>
      </c>
      <c r="J3" s="51" t="s">
        <v>16</v>
      </c>
      <c r="K3" s="51" t="s">
        <v>19</v>
      </c>
      <c r="L3" s="51"/>
    </row>
    <row r="4" ht="30" customHeight="1" spans="1:12">
      <c r="A4" s="47">
        <f>ROW()-2</f>
        <v>2</v>
      </c>
      <c r="B4" s="47">
        <v>108277</v>
      </c>
      <c r="C4" s="48">
        <v>45139</v>
      </c>
      <c r="D4" s="49" t="s">
        <v>20</v>
      </c>
      <c r="E4" s="47" t="s">
        <v>21</v>
      </c>
      <c r="F4" s="50" t="s">
        <v>15</v>
      </c>
      <c r="G4" s="51" t="s">
        <v>22</v>
      </c>
      <c r="H4" s="51" t="s">
        <v>17</v>
      </c>
      <c r="I4" s="51" t="s">
        <v>23</v>
      </c>
      <c r="J4" s="51" t="s">
        <v>22</v>
      </c>
      <c r="K4" s="49"/>
      <c r="L4" s="76"/>
    </row>
    <row r="5" ht="30" customHeight="1" spans="1:12">
      <c r="A5" s="52">
        <f>ROW()-2</f>
        <v>3</v>
      </c>
      <c r="B5" s="47">
        <v>106485</v>
      </c>
      <c r="C5" s="48">
        <v>45139</v>
      </c>
      <c r="D5" s="49" t="s">
        <v>13</v>
      </c>
      <c r="E5" s="47" t="s">
        <v>24</v>
      </c>
      <c r="F5" s="50" t="s">
        <v>25</v>
      </c>
      <c r="G5" s="51" t="s">
        <v>26</v>
      </c>
      <c r="H5" s="51" t="s">
        <v>17</v>
      </c>
      <c r="I5" s="77" t="s">
        <v>27</v>
      </c>
      <c r="J5" s="77" t="s">
        <v>26</v>
      </c>
      <c r="K5" s="77" t="s">
        <v>28</v>
      </c>
      <c r="L5" s="78"/>
    </row>
    <row r="6" ht="30" customHeight="1" spans="1:12">
      <c r="A6" s="52">
        <f>ROW()-2</f>
        <v>4</v>
      </c>
      <c r="B6" s="53">
        <v>571</v>
      </c>
      <c r="C6" s="48">
        <v>45140</v>
      </c>
      <c r="D6" s="49" t="s">
        <v>13</v>
      </c>
      <c r="E6" s="54" t="s">
        <v>29</v>
      </c>
      <c r="F6" s="50" t="s">
        <v>30</v>
      </c>
      <c r="G6" s="51" t="s">
        <v>31</v>
      </c>
      <c r="H6" s="51" t="s">
        <v>17</v>
      </c>
      <c r="I6" s="77" t="s">
        <v>32</v>
      </c>
      <c r="J6" s="77" t="s">
        <v>33</v>
      </c>
      <c r="K6" s="77" t="s">
        <v>34</v>
      </c>
      <c r="L6" s="78"/>
    </row>
    <row r="7" ht="30" customHeight="1" spans="1:12">
      <c r="A7" s="52">
        <f>ROW()-2</f>
        <v>5</v>
      </c>
      <c r="B7" s="55">
        <v>106569</v>
      </c>
      <c r="C7" s="56">
        <v>45140</v>
      </c>
      <c r="D7" s="49" t="s">
        <v>13</v>
      </c>
      <c r="E7" s="55" t="s">
        <v>35</v>
      </c>
      <c r="F7" s="57" t="s">
        <v>36</v>
      </c>
      <c r="G7" s="58" t="s">
        <v>37</v>
      </c>
      <c r="H7" s="51" t="s">
        <v>17</v>
      </c>
      <c r="I7" s="79" t="s">
        <v>38</v>
      </c>
      <c r="J7" s="79" t="s">
        <v>37</v>
      </c>
      <c r="K7" s="79" t="s">
        <v>39</v>
      </c>
      <c r="L7" s="80"/>
    </row>
    <row r="8" ht="30" customHeight="1" spans="1:12">
      <c r="A8" s="52">
        <f>ROW()-2</f>
        <v>6</v>
      </c>
      <c r="B8" s="59">
        <v>122176</v>
      </c>
      <c r="C8" s="60">
        <v>45141</v>
      </c>
      <c r="D8" s="61" t="s">
        <v>40</v>
      </c>
      <c r="E8" s="59" t="s">
        <v>41</v>
      </c>
      <c r="F8" s="62" t="s">
        <v>42</v>
      </c>
      <c r="G8" s="63" t="s">
        <v>43</v>
      </c>
      <c r="H8" s="51" t="s">
        <v>17</v>
      </c>
      <c r="I8" s="61"/>
      <c r="J8" s="61" t="s">
        <v>43</v>
      </c>
      <c r="K8" s="61" t="s">
        <v>44</v>
      </c>
      <c r="L8" s="81"/>
    </row>
    <row r="9" ht="30" customHeight="1" spans="1:12">
      <c r="A9" s="52">
        <f>ROW()-2</f>
        <v>7</v>
      </c>
      <c r="B9" s="64">
        <v>515</v>
      </c>
      <c r="C9" s="60">
        <v>45141</v>
      </c>
      <c r="D9" s="61" t="s">
        <v>13</v>
      </c>
      <c r="E9" s="65" t="s">
        <v>45</v>
      </c>
      <c r="F9" s="62" t="s">
        <v>30</v>
      </c>
      <c r="G9" s="63" t="s">
        <v>46</v>
      </c>
      <c r="H9" s="51" t="s">
        <v>17</v>
      </c>
      <c r="I9" s="82" t="s">
        <v>32</v>
      </c>
      <c r="J9" s="63" t="s">
        <v>46</v>
      </c>
      <c r="K9" s="63" t="s">
        <v>34</v>
      </c>
      <c r="L9" s="83"/>
    </row>
    <row r="10" ht="30" customHeight="1" spans="1:12">
      <c r="A10" s="52">
        <f>ROW()-2</f>
        <v>8</v>
      </c>
      <c r="B10" s="66">
        <v>128640</v>
      </c>
      <c r="C10" s="67">
        <v>45143</v>
      </c>
      <c r="D10" s="61" t="s">
        <v>13</v>
      </c>
      <c r="E10" s="66" t="s">
        <v>47</v>
      </c>
      <c r="F10" s="68" t="s">
        <v>36</v>
      </c>
      <c r="G10" s="69" t="s">
        <v>48</v>
      </c>
      <c r="H10" s="51" t="s">
        <v>17</v>
      </c>
      <c r="I10" s="69" t="s">
        <v>38</v>
      </c>
      <c r="J10" s="69" t="s">
        <v>48</v>
      </c>
      <c r="K10" s="69" t="s">
        <v>49</v>
      </c>
      <c r="L10" s="83"/>
    </row>
    <row r="11" ht="30" customHeight="1" spans="1:12">
      <c r="A11" s="52">
        <f>ROW()-2</f>
        <v>9</v>
      </c>
      <c r="B11" s="66">
        <v>112888</v>
      </c>
      <c r="C11" s="67">
        <v>45143</v>
      </c>
      <c r="D11" s="61" t="s">
        <v>13</v>
      </c>
      <c r="E11" s="66" t="s">
        <v>50</v>
      </c>
      <c r="F11" s="68" t="s">
        <v>36</v>
      </c>
      <c r="G11" s="69" t="s">
        <v>51</v>
      </c>
      <c r="H11" s="51" t="s">
        <v>17</v>
      </c>
      <c r="I11" s="69" t="s">
        <v>38</v>
      </c>
      <c r="J11" s="69" t="s">
        <v>51</v>
      </c>
      <c r="K11" s="69" t="s">
        <v>49</v>
      </c>
      <c r="L11" s="63"/>
    </row>
    <row r="12" ht="30" customHeight="1" spans="1:12">
      <c r="A12" s="52">
        <f>ROW()-2</f>
        <v>10</v>
      </c>
      <c r="B12" s="64">
        <v>373</v>
      </c>
      <c r="C12" s="60">
        <v>45147</v>
      </c>
      <c r="D12" s="61" t="s">
        <v>13</v>
      </c>
      <c r="E12" s="65" t="s">
        <v>52</v>
      </c>
      <c r="F12" s="62" t="s">
        <v>30</v>
      </c>
      <c r="G12" s="63" t="s">
        <v>53</v>
      </c>
      <c r="H12" s="51" t="s">
        <v>17</v>
      </c>
      <c r="I12" s="63" t="s">
        <v>54</v>
      </c>
      <c r="J12" s="63" t="s">
        <v>53</v>
      </c>
      <c r="K12" s="63" t="s">
        <v>55</v>
      </c>
      <c r="L12" s="63"/>
    </row>
    <row r="13" ht="30" customHeight="1" spans="1:12">
      <c r="A13" s="52">
        <f>ROW()-2</f>
        <v>11</v>
      </c>
      <c r="B13" s="59">
        <v>105910</v>
      </c>
      <c r="C13" s="60">
        <v>45147</v>
      </c>
      <c r="D13" s="61" t="s">
        <v>13</v>
      </c>
      <c r="E13" s="59" t="s">
        <v>56</v>
      </c>
      <c r="F13" s="62" t="s">
        <v>25</v>
      </c>
      <c r="G13" s="63" t="s">
        <v>57</v>
      </c>
      <c r="H13" s="51" t="s">
        <v>17</v>
      </c>
      <c r="I13" s="63" t="s">
        <v>58</v>
      </c>
      <c r="J13" s="63" t="s">
        <v>57</v>
      </c>
      <c r="K13" s="63" t="s">
        <v>34</v>
      </c>
      <c r="L13" s="63"/>
    </row>
    <row r="14" ht="30" customHeight="1" spans="1:12">
      <c r="A14" s="70">
        <f>ROW()-2</f>
        <v>12</v>
      </c>
      <c r="B14" s="59">
        <v>710</v>
      </c>
      <c r="C14" s="60">
        <v>45148</v>
      </c>
      <c r="D14" s="61" t="s">
        <v>59</v>
      </c>
      <c r="E14" s="59" t="s">
        <v>60</v>
      </c>
      <c r="F14" s="62" t="s">
        <v>61</v>
      </c>
      <c r="G14" s="63" t="s">
        <v>62</v>
      </c>
      <c r="H14" s="51" t="s">
        <v>17</v>
      </c>
      <c r="I14" s="63" t="s">
        <v>63</v>
      </c>
      <c r="J14" s="63" t="s">
        <v>62</v>
      </c>
      <c r="K14" s="61" t="s">
        <v>64</v>
      </c>
      <c r="L14" s="63"/>
    </row>
    <row r="15" ht="30" customHeight="1" spans="1:12">
      <c r="A15" s="70">
        <f>ROW()-2</f>
        <v>13</v>
      </c>
      <c r="B15" s="59">
        <v>746</v>
      </c>
      <c r="C15" s="60">
        <v>45148</v>
      </c>
      <c r="D15" s="63" t="s">
        <v>65</v>
      </c>
      <c r="E15" s="59" t="s">
        <v>66</v>
      </c>
      <c r="F15" s="62" t="s">
        <v>61</v>
      </c>
      <c r="G15" s="63" t="s">
        <v>67</v>
      </c>
      <c r="H15" s="51" t="s">
        <v>17</v>
      </c>
      <c r="I15" s="63" t="s">
        <v>68</v>
      </c>
      <c r="J15" s="63" t="s">
        <v>67</v>
      </c>
      <c r="K15" s="63" t="s">
        <v>69</v>
      </c>
      <c r="L15" s="84"/>
    </row>
    <row r="16" ht="30" customHeight="1" spans="1:12">
      <c r="A16" s="70">
        <f>ROW()-2</f>
        <v>14</v>
      </c>
      <c r="B16" s="59">
        <v>102935</v>
      </c>
      <c r="C16" s="60">
        <v>45148</v>
      </c>
      <c r="D16" s="61" t="s">
        <v>13</v>
      </c>
      <c r="E16" s="59" t="s">
        <v>70</v>
      </c>
      <c r="F16" s="62" t="s">
        <v>25</v>
      </c>
      <c r="G16" s="63" t="s">
        <v>71</v>
      </c>
      <c r="H16" s="51" t="s">
        <v>17</v>
      </c>
      <c r="I16" s="63" t="s">
        <v>72</v>
      </c>
      <c r="J16" s="63" t="s">
        <v>73</v>
      </c>
      <c r="K16" s="63" t="s">
        <v>74</v>
      </c>
      <c r="L16" s="63"/>
    </row>
    <row r="17" ht="30" customHeight="1" spans="1:12">
      <c r="A17" s="70">
        <f>ROW()-2</f>
        <v>15</v>
      </c>
      <c r="B17" s="71">
        <v>514</v>
      </c>
      <c r="C17" s="60">
        <v>45149</v>
      </c>
      <c r="D17" s="72" t="s">
        <v>75</v>
      </c>
      <c r="E17" s="59" t="s">
        <v>76</v>
      </c>
      <c r="F17" s="62" t="s">
        <v>77</v>
      </c>
      <c r="G17" s="63" t="s">
        <v>78</v>
      </c>
      <c r="H17" s="51" t="s">
        <v>17</v>
      </c>
      <c r="I17" s="63" t="s">
        <v>79</v>
      </c>
      <c r="J17" s="63" t="s">
        <v>80</v>
      </c>
      <c r="K17" s="63" t="s">
        <v>81</v>
      </c>
      <c r="L17" s="63"/>
    </row>
    <row r="18" ht="30" customHeight="1" spans="1:12">
      <c r="A18" s="70">
        <f>ROW()-2</f>
        <v>16</v>
      </c>
      <c r="B18" s="71">
        <v>108656</v>
      </c>
      <c r="C18" s="60">
        <v>45149</v>
      </c>
      <c r="D18" s="72" t="s">
        <v>75</v>
      </c>
      <c r="E18" s="59" t="s">
        <v>82</v>
      </c>
      <c r="F18" s="62" t="s">
        <v>77</v>
      </c>
      <c r="G18" s="63" t="s">
        <v>83</v>
      </c>
      <c r="H18" s="51" t="s">
        <v>17</v>
      </c>
      <c r="I18" s="63" t="s">
        <v>79</v>
      </c>
      <c r="J18" s="72" t="s">
        <v>83</v>
      </c>
      <c r="K18" s="63" t="s">
        <v>81</v>
      </c>
      <c r="L18" s="85"/>
    </row>
    <row r="19" ht="30" customHeight="1" spans="1:12">
      <c r="A19" s="70">
        <f>ROW()-2</f>
        <v>17</v>
      </c>
      <c r="B19" s="64">
        <v>355</v>
      </c>
      <c r="C19" s="60">
        <v>45149</v>
      </c>
      <c r="D19" s="61" t="s">
        <v>13</v>
      </c>
      <c r="E19" s="65" t="s">
        <v>84</v>
      </c>
      <c r="F19" s="62" t="s">
        <v>30</v>
      </c>
      <c r="G19" s="63" t="s">
        <v>85</v>
      </c>
      <c r="H19" s="51" t="s">
        <v>17</v>
      </c>
      <c r="I19" s="63" t="s">
        <v>54</v>
      </c>
      <c r="J19" s="61" t="s">
        <v>85</v>
      </c>
      <c r="K19" s="63" t="s">
        <v>55</v>
      </c>
      <c r="L19" s="86"/>
    </row>
    <row r="20" ht="30" customHeight="1" spans="1:12">
      <c r="A20" s="70">
        <f>ROW()-2</f>
        <v>18</v>
      </c>
      <c r="B20" s="66">
        <v>572</v>
      </c>
      <c r="C20" s="67">
        <v>45149</v>
      </c>
      <c r="D20" s="61" t="s">
        <v>13</v>
      </c>
      <c r="E20" s="66" t="s">
        <v>86</v>
      </c>
      <c r="F20" s="68" t="s">
        <v>36</v>
      </c>
      <c r="G20" s="69" t="s">
        <v>87</v>
      </c>
      <c r="H20" s="51" t="s">
        <v>17</v>
      </c>
      <c r="I20" s="69" t="s">
        <v>38</v>
      </c>
      <c r="J20" s="69" t="s">
        <v>87</v>
      </c>
      <c r="K20" s="69" t="s">
        <v>39</v>
      </c>
      <c r="L20" s="84"/>
    </row>
    <row r="21" ht="30" customHeight="1" spans="1:12">
      <c r="A21" s="59">
        <f>ROW()-2</f>
        <v>19</v>
      </c>
      <c r="B21" s="59">
        <v>581</v>
      </c>
      <c r="C21" s="60">
        <v>45150</v>
      </c>
      <c r="D21" s="61" t="s">
        <v>88</v>
      </c>
      <c r="E21" s="59" t="s">
        <v>89</v>
      </c>
      <c r="F21" s="62" t="s">
        <v>15</v>
      </c>
      <c r="G21" s="63" t="s">
        <v>90</v>
      </c>
      <c r="H21" s="51" t="s">
        <v>17</v>
      </c>
      <c r="I21" s="63" t="s">
        <v>18</v>
      </c>
      <c r="J21" s="63" t="s">
        <v>90</v>
      </c>
      <c r="K21" s="63" t="s">
        <v>19</v>
      </c>
      <c r="L21" s="83"/>
    </row>
    <row r="22" ht="30" customHeight="1" spans="1:12">
      <c r="A22" s="70">
        <f>ROW()-2</f>
        <v>20</v>
      </c>
      <c r="B22" s="59">
        <v>713</v>
      </c>
      <c r="C22" s="60">
        <v>45150</v>
      </c>
      <c r="D22" s="61" t="s">
        <v>13</v>
      </c>
      <c r="E22" s="59" t="s">
        <v>91</v>
      </c>
      <c r="F22" s="62" t="s">
        <v>61</v>
      </c>
      <c r="G22" s="63" t="s">
        <v>92</v>
      </c>
      <c r="H22" s="51" t="s">
        <v>17</v>
      </c>
      <c r="I22" s="63" t="s">
        <v>63</v>
      </c>
      <c r="J22" s="63" t="s">
        <v>93</v>
      </c>
      <c r="K22" s="63" t="s">
        <v>94</v>
      </c>
      <c r="L22" s="63"/>
    </row>
    <row r="23" ht="30" customHeight="1" spans="1:12">
      <c r="A23" s="70">
        <f>ROW()-2</f>
        <v>21</v>
      </c>
      <c r="B23" s="64">
        <v>102479</v>
      </c>
      <c r="C23" s="60">
        <v>45150</v>
      </c>
      <c r="D23" s="61" t="s">
        <v>13</v>
      </c>
      <c r="E23" s="65" t="s">
        <v>95</v>
      </c>
      <c r="F23" s="62" t="s">
        <v>30</v>
      </c>
      <c r="G23" s="63" t="s">
        <v>96</v>
      </c>
      <c r="H23" s="51" t="s">
        <v>17</v>
      </c>
      <c r="I23" s="61" t="s">
        <v>54</v>
      </c>
      <c r="J23" s="63" t="s">
        <v>96</v>
      </c>
      <c r="K23" s="63" t="s">
        <v>34</v>
      </c>
      <c r="L23" s="86"/>
    </row>
    <row r="24" ht="30" customHeight="1" spans="1:12">
      <c r="A24" s="70">
        <f>ROW()-2</f>
        <v>22</v>
      </c>
      <c r="B24" s="59">
        <v>744</v>
      </c>
      <c r="C24" s="60">
        <v>45150</v>
      </c>
      <c r="D24" s="61" t="s">
        <v>13</v>
      </c>
      <c r="E24" s="59" t="s">
        <v>97</v>
      </c>
      <c r="F24" s="62" t="s">
        <v>25</v>
      </c>
      <c r="G24" s="63" t="s">
        <v>98</v>
      </c>
      <c r="H24" s="51" t="s">
        <v>17</v>
      </c>
      <c r="I24" s="63" t="s">
        <v>99</v>
      </c>
      <c r="J24" s="63" t="s">
        <v>98</v>
      </c>
      <c r="K24" s="63" t="s">
        <v>100</v>
      </c>
      <c r="L24" s="83"/>
    </row>
    <row r="25" ht="30" customHeight="1" spans="1:12">
      <c r="A25" s="52">
        <f>ROW()-2</f>
        <v>23</v>
      </c>
      <c r="B25" s="66">
        <v>730</v>
      </c>
      <c r="C25" s="67">
        <v>45150</v>
      </c>
      <c r="D25" s="61" t="s">
        <v>13</v>
      </c>
      <c r="E25" s="66" t="s">
        <v>101</v>
      </c>
      <c r="F25" s="68" t="s">
        <v>36</v>
      </c>
      <c r="G25" s="69" t="s">
        <v>102</v>
      </c>
      <c r="H25" s="51" t="s">
        <v>17</v>
      </c>
      <c r="I25" s="87" t="s">
        <v>38</v>
      </c>
      <c r="J25" s="69"/>
      <c r="K25" s="87" t="s">
        <v>39</v>
      </c>
      <c r="L25" s="88"/>
    </row>
    <row r="26" ht="30" customHeight="1" spans="1:12">
      <c r="A26" s="52">
        <f>ROW()-2</f>
        <v>24</v>
      </c>
      <c r="B26" s="66">
        <v>709</v>
      </c>
      <c r="C26" s="67">
        <v>45150</v>
      </c>
      <c r="D26" s="61" t="s">
        <v>13</v>
      </c>
      <c r="E26" s="66" t="s">
        <v>103</v>
      </c>
      <c r="F26" s="68" t="s">
        <v>36</v>
      </c>
      <c r="G26" s="69" t="s">
        <v>104</v>
      </c>
      <c r="H26" s="51" t="s">
        <v>17</v>
      </c>
      <c r="I26" s="69" t="s">
        <v>105</v>
      </c>
      <c r="J26" s="69" t="s">
        <v>104</v>
      </c>
      <c r="K26" s="69" t="s">
        <v>106</v>
      </c>
      <c r="L26" s="89"/>
    </row>
    <row r="27" ht="30" customHeight="1" spans="1:12">
      <c r="A27" s="52">
        <f>ROW()-2</f>
        <v>25</v>
      </c>
      <c r="B27" s="64">
        <v>118758</v>
      </c>
      <c r="C27" s="60">
        <v>45151</v>
      </c>
      <c r="D27" s="61" t="s">
        <v>13</v>
      </c>
      <c r="E27" s="65" t="s">
        <v>107</v>
      </c>
      <c r="F27" s="62" t="s">
        <v>30</v>
      </c>
      <c r="G27" s="63" t="s">
        <v>108</v>
      </c>
      <c r="H27" s="51" t="s">
        <v>17</v>
      </c>
      <c r="I27" s="63" t="s">
        <v>109</v>
      </c>
      <c r="J27" s="63" t="s">
        <v>108</v>
      </c>
      <c r="K27" s="63" t="s">
        <v>109</v>
      </c>
      <c r="L27" s="51"/>
    </row>
    <row r="28" ht="30" customHeight="1" spans="1:12">
      <c r="A28" s="52">
        <f>ROW()-2</f>
        <v>26</v>
      </c>
      <c r="B28" s="64">
        <v>122198</v>
      </c>
      <c r="C28" s="60">
        <v>45152</v>
      </c>
      <c r="D28" s="61" t="s">
        <v>13</v>
      </c>
      <c r="E28" s="65" t="s">
        <v>110</v>
      </c>
      <c r="F28" s="62" t="s">
        <v>30</v>
      </c>
      <c r="G28" s="63" t="s">
        <v>111</v>
      </c>
      <c r="H28" s="51" t="s">
        <v>17</v>
      </c>
      <c r="I28" s="63" t="s">
        <v>112</v>
      </c>
      <c r="J28" s="63" t="s">
        <v>111</v>
      </c>
      <c r="K28" s="63" t="s">
        <v>34</v>
      </c>
      <c r="L28" s="51"/>
    </row>
    <row r="29" ht="30" customHeight="1" spans="1:12">
      <c r="A29" s="52">
        <f>ROW()-2</f>
        <v>27</v>
      </c>
      <c r="B29" s="59">
        <v>116482</v>
      </c>
      <c r="C29" s="60">
        <v>45152</v>
      </c>
      <c r="D29" s="61" t="s">
        <v>13</v>
      </c>
      <c r="E29" s="59" t="s">
        <v>113</v>
      </c>
      <c r="F29" s="62" t="s">
        <v>25</v>
      </c>
      <c r="G29" s="63" t="s">
        <v>114</v>
      </c>
      <c r="H29" s="51" t="s">
        <v>17</v>
      </c>
      <c r="I29" s="63" t="s">
        <v>27</v>
      </c>
      <c r="J29" s="63" t="s">
        <v>114</v>
      </c>
      <c r="K29" s="61" t="s">
        <v>28</v>
      </c>
      <c r="L29" s="76"/>
    </row>
    <row r="30" ht="30" customHeight="1" spans="1:12">
      <c r="A30" s="52">
        <f>ROW()-2</f>
        <v>28</v>
      </c>
      <c r="B30" s="66">
        <v>118951</v>
      </c>
      <c r="C30" s="67">
        <v>45152</v>
      </c>
      <c r="D30" s="73" t="s">
        <v>115</v>
      </c>
      <c r="E30" s="66" t="s">
        <v>116</v>
      </c>
      <c r="F30" s="68" t="s">
        <v>36</v>
      </c>
      <c r="G30" s="69" t="s">
        <v>117</v>
      </c>
      <c r="H30" s="51" t="s">
        <v>17</v>
      </c>
      <c r="I30" s="69" t="s">
        <v>118</v>
      </c>
      <c r="J30" s="69" t="s">
        <v>117</v>
      </c>
      <c r="K30" s="69" t="s">
        <v>106</v>
      </c>
      <c r="L30" s="89"/>
    </row>
    <row r="31" ht="30" customHeight="1" spans="1:12">
      <c r="A31" s="52">
        <f>ROW()-2</f>
        <v>29</v>
      </c>
      <c r="B31" s="64">
        <v>387</v>
      </c>
      <c r="C31" s="60">
        <v>45153</v>
      </c>
      <c r="D31" s="61" t="s">
        <v>13</v>
      </c>
      <c r="E31" s="65" t="s">
        <v>119</v>
      </c>
      <c r="F31" s="62" t="s">
        <v>30</v>
      </c>
      <c r="G31" s="63" t="s">
        <v>120</v>
      </c>
      <c r="H31" s="51" t="s">
        <v>17</v>
      </c>
      <c r="I31" s="63" t="s">
        <v>121</v>
      </c>
      <c r="J31" s="63" t="s">
        <v>120</v>
      </c>
      <c r="K31" s="63" t="s">
        <v>55</v>
      </c>
      <c r="L31" s="51"/>
    </row>
    <row r="32" ht="30" customHeight="1" spans="1:12">
      <c r="A32" s="52">
        <f>ROW()-2</f>
        <v>30</v>
      </c>
      <c r="B32" s="59">
        <v>114685</v>
      </c>
      <c r="C32" s="60">
        <v>45153</v>
      </c>
      <c r="D32" s="61" t="s">
        <v>13</v>
      </c>
      <c r="E32" s="59" t="s">
        <v>122</v>
      </c>
      <c r="F32" s="62" t="s">
        <v>122</v>
      </c>
      <c r="G32" s="63" t="s">
        <v>123</v>
      </c>
      <c r="H32" s="51" t="s">
        <v>17</v>
      </c>
      <c r="I32" s="63" t="s">
        <v>58</v>
      </c>
      <c r="J32" s="63" t="s">
        <v>123</v>
      </c>
      <c r="K32" s="63" t="s">
        <v>124</v>
      </c>
      <c r="L32" s="51"/>
    </row>
    <row r="33" ht="30" customHeight="1" spans="1:12">
      <c r="A33" s="52">
        <f>ROW()-2</f>
        <v>31</v>
      </c>
      <c r="B33" s="66">
        <v>116773</v>
      </c>
      <c r="C33" s="67">
        <v>45153</v>
      </c>
      <c r="D33" s="61" t="s">
        <v>13</v>
      </c>
      <c r="E33" s="66" t="s">
        <v>125</v>
      </c>
      <c r="F33" s="68" t="s">
        <v>36</v>
      </c>
      <c r="G33" s="69" t="s">
        <v>126</v>
      </c>
      <c r="H33" s="51" t="s">
        <v>17</v>
      </c>
      <c r="I33" s="69" t="s">
        <v>105</v>
      </c>
      <c r="J33" s="69" t="s">
        <v>126</v>
      </c>
      <c r="K33" s="69" t="s">
        <v>106</v>
      </c>
      <c r="L33" s="83"/>
    </row>
    <row r="34" ht="30" customHeight="1" spans="1:12">
      <c r="A34" s="47">
        <f>ROW()-2</f>
        <v>32</v>
      </c>
      <c r="B34" s="59">
        <v>578</v>
      </c>
      <c r="C34" s="60">
        <v>45154</v>
      </c>
      <c r="D34" s="61" t="s">
        <v>20</v>
      </c>
      <c r="E34" s="59" t="s">
        <v>127</v>
      </c>
      <c r="F34" s="62" t="s">
        <v>15</v>
      </c>
      <c r="G34" s="63" t="s">
        <v>128</v>
      </c>
      <c r="H34" s="51" t="s">
        <v>17</v>
      </c>
      <c r="I34" s="61" t="s">
        <v>18</v>
      </c>
      <c r="J34" s="63" t="s">
        <v>128</v>
      </c>
      <c r="K34" s="61" t="s">
        <v>129</v>
      </c>
      <c r="L34" s="63"/>
    </row>
    <row r="35" ht="30" customHeight="1" spans="1:12">
      <c r="A35" s="52">
        <f>ROW()-2</f>
        <v>33</v>
      </c>
      <c r="B35" s="59">
        <v>308</v>
      </c>
      <c r="C35" s="60">
        <v>45154</v>
      </c>
      <c r="D35" s="61" t="s">
        <v>13</v>
      </c>
      <c r="E35" s="59" t="s">
        <v>130</v>
      </c>
      <c r="F35" s="62" t="s">
        <v>25</v>
      </c>
      <c r="G35" s="63" t="s">
        <v>131</v>
      </c>
      <c r="H35" s="51" t="s">
        <v>17</v>
      </c>
      <c r="I35" s="63" t="s">
        <v>72</v>
      </c>
      <c r="J35" s="63" t="s">
        <v>131</v>
      </c>
      <c r="K35" s="63" t="s">
        <v>132</v>
      </c>
      <c r="L35" s="83"/>
    </row>
    <row r="36" ht="30" customHeight="1" spans="1:12">
      <c r="A36" s="52">
        <f>ROW()-2</f>
        <v>34</v>
      </c>
      <c r="B36" s="59">
        <v>337</v>
      </c>
      <c r="C36" s="60">
        <v>45154</v>
      </c>
      <c r="D36" s="61" t="s">
        <v>13</v>
      </c>
      <c r="E36" s="59" t="s">
        <v>133</v>
      </c>
      <c r="F36" s="62" t="s">
        <v>25</v>
      </c>
      <c r="G36" s="63" t="s">
        <v>134</v>
      </c>
      <c r="H36" s="51" t="s">
        <v>17</v>
      </c>
      <c r="I36" s="63" t="s">
        <v>58</v>
      </c>
      <c r="J36" s="63" t="s">
        <v>135</v>
      </c>
      <c r="K36" s="63" t="s">
        <v>28</v>
      </c>
      <c r="L36" s="63"/>
    </row>
    <row r="37" ht="30" customHeight="1" spans="1:12">
      <c r="A37" s="52">
        <f>ROW()-2</f>
        <v>35</v>
      </c>
      <c r="B37" s="66">
        <v>114286</v>
      </c>
      <c r="C37" s="67">
        <v>45154</v>
      </c>
      <c r="D37" s="61" t="s">
        <v>13</v>
      </c>
      <c r="E37" s="66" t="s">
        <v>136</v>
      </c>
      <c r="F37" s="68" t="s">
        <v>36</v>
      </c>
      <c r="G37" s="69" t="s">
        <v>137</v>
      </c>
      <c r="H37" s="51" t="s">
        <v>17</v>
      </c>
      <c r="I37" s="69" t="s">
        <v>38</v>
      </c>
      <c r="J37" s="69" t="s">
        <v>137</v>
      </c>
      <c r="K37" s="87" t="s">
        <v>39</v>
      </c>
      <c r="L37" s="63"/>
    </row>
    <row r="38" ht="30" customHeight="1" spans="1:12">
      <c r="A38" s="52">
        <f>ROW()-2</f>
        <v>36</v>
      </c>
      <c r="B38" s="71">
        <v>371</v>
      </c>
      <c r="C38" s="60">
        <v>45155</v>
      </c>
      <c r="D38" s="72" t="s">
        <v>75</v>
      </c>
      <c r="E38" s="59" t="s">
        <v>138</v>
      </c>
      <c r="F38" s="62" t="s">
        <v>77</v>
      </c>
      <c r="G38" s="63" t="s">
        <v>139</v>
      </c>
      <c r="H38" s="51" t="s">
        <v>17</v>
      </c>
      <c r="I38" s="63" t="s">
        <v>79</v>
      </c>
      <c r="J38" s="63" t="s">
        <v>140</v>
      </c>
      <c r="K38" s="63" t="s">
        <v>81</v>
      </c>
      <c r="L38" s="63"/>
    </row>
    <row r="39" ht="30" customHeight="1" spans="1:12">
      <c r="A39" s="52">
        <f>ROW()-2</f>
        <v>37</v>
      </c>
      <c r="B39" s="59">
        <v>754</v>
      </c>
      <c r="C39" s="60">
        <v>45155</v>
      </c>
      <c r="D39" s="61" t="s">
        <v>13</v>
      </c>
      <c r="E39" s="59" t="s">
        <v>141</v>
      </c>
      <c r="F39" s="62" t="s">
        <v>42</v>
      </c>
      <c r="G39" s="63" t="s">
        <v>142</v>
      </c>
      <c r="H39" s="51" t="s">
        <v>17</v>
      </c>
      <c r="I39" s="63" t="s">
        <v>58</v>
      </c>
      <c r="J39" s="63" t="s">
        <v>142</v>
      </c>
      <c r="K39" s="63" t="s">
        <v>44</v>
      </c>
      <c r="L39" s="63"/>
    </row>
    <row r="40" ht="30" customHeight="1" spans="1:12">
      <c r="A40" s="47">
        <f>ROW()-2</f>
        <v>38</v>
      </c>
      <c r="B40" s="59">
        <v>114844</v>
      </c>
      <c r="C40" s="60">
        <v>45155</v>
      </c>
      <c r="D40" s="61" t="s">
        <v>20</v>
      </c>
      <c r="E40" s="59" t="s">
        <v>143</v>
      </c>
      <c r="F40" s="62" t="s">
        <v>15</v>
      </c>
      <c r="G40" s="63" t="s">
        <v>144</v>
      </c>
      <c r="H40" s="51" t="s">
        <v>17</v>
      </c>
      <c r="I40" s="63" t="s">
        <v>18</v>
      </c>
      <c r="J40" s="63" t="s">
        <v>144</v>
      </c>
      <c r="K40" s="63" t="s">
        <v>19</v>
      </c>
      <c r="L40" s="83"/>
    </row>
    <row r="41" ht="30" customHeight="1" spans="1:12">
      <c r="A41" s="52">
        <f>ROW()-2</f>
        <v>39</v>
      </c>
      <c r="B41" s="64">
        <v>740</v>
      </c>
      <c r="C41" s="60">
        <v>45155</v>
      </c>
      <c r="D41" s="61" t="s">
        <v>13</v>
      </c>
      <c r="E41" s="65" t="s">
        <v>145</v>
      </c>
      <c r="F41" s="62" t="s">
        <v>30</v>
      </c>
      <c r="G41" s="63" t="s">
        <v>146</v>
      </c>
      <c r="H41" s="51" t="s">
        <v>17</v>
      </c>
      <c r="I41" s="63" t="s">
        <v>54</v>
      </c>
      <c r="J41" s="63" t="s">
        <v>146</v>
      </c>
      <c r="K41" s="63" t="s">
        <v>34</v>
      </c>
      <c r="L41" s="63"/>
    </row>
    <row r="42" ht="30" customHeight="1" spans="1:12">
      <c r="A42" s="52">
        <f>ROW()-2</f>
        <v>40</v>
      </c>
      <c r="B42" s="71">
        <v>385</v>
      </c>
      <c r="C42" s="60">
        <v>45156</v>
      </c>
      <c r="D42" s="72" t="s">
        <v>75</v>
      </c>
      <c r="E42" s="59" t="s">
        <v>147</v>
      </c>
      <c r="F42" s="62" t="s">
        <v>77</v>
      </c>
      <c r="G42" s="63" t="s">
        <v>148</v>
      </c>
      <c r="H42" s="51" t="s">
        <v>17</v>
      </c>
      <c r="I42" s="63" t="s">
        <v>79</v>
      </c>
      <c r="J42" s="63" t="s">
        <v>148</v>
      </c>
      <c r="K42" s="63" t="s">
        <v>81</v>
      </c>
      <c r="L42" s="63"/>
    </row>
    <row r="43" ht="30" customHeight="1" spans="1:12">
      <c r="A43" s="52">
        <f>ROW()-2</f>
        <v>41</v>
      </c>
      <c r="B43" s="71">
        <v>102567</v>
      </c>
      <c r="C43" s="60">
        <v>45156</v>
      </c>
      <c r="D43" s="72" t="s">
        <v>75</v>
      </c>
      <c r="E43" s="59" t="s">
        <v>149</v>
      </c>
      <c r="F43" s="62" t="s">
        <v>77</v>
      </c>
      <c r="G43" s="63" t="s">
        <v>150</v>
      </c>
      <c r="H43" s="51" t="s">
        <v>17</v>
      </c>
      <c r="I43" s="63" t="s">
        <v>79</v>
      </c>
      <c r="J43" s="63" t="s">
        <v>150</v>
      </c>
      <c r="K43" s="63" t="s">
        <v>81</v>
      </c>
      <c r="L43" s="85"/>
    </row>
    <row r="44" ht="30" customHeight="1" spans="1:12">
      <c r="A44" s="52">
        <f>ROW()-2</f>
        <v>42</v>
      </c>
      <c r="B44" s="59">
        <v>367</v>
      </c>
      <c r="C44" s="60">
        <v>45156</v>
      </c>
      <c r="D44" s="61" t="s">
        <v>151</v>
      </c>
      <c r="E44" s="59" t="s">
        <v>152</v>
      </c>
      <c r="F44" s="62" t="s">
        <v>42</v>
      </c>
      <c r="G44" s="63" t="s">
        <v>153</v>
      </c>
      <c r="H44" s="51" t="s">
        <v>17</v>
      </c>
      <c r="I44" s="63" t="s">
        <v>154</v>
      </c>
      <c r="J44" s="63" t="s">
        <v>153</v>
      </c>
      <c r="K44" s="63" t="s">
        <v>155</v>
      </c>
      <c r="L44" s="63"/>
    </row>
    <row r="45" ht="30" customHeight="1" spans="1:12">
      <c r="A45" s="47">
        <f>ROW()-2</f>
        <v>43</v>
      </c>
      <c r="B45" s="59">
        <v>102934</v>
      </c>
      <c r="C45" s="60">
        <v>45156</v>
      </c>
      <c r="D45" s="61" t="s">
        <v>20</v>
      </c>
      <c r="E45" s="59" t="s">
        <v>156</v>
      </c>
      <c r="F45" s="62" t="s">
        <v>15</v>
      </c>
      <c r="G45" s="63" t="s">
        <v>157</v>
      </c>
      <c r="H45" s="51" t="s">
        <v>17</v>
      </c>
      <c r="I45" s="63"/>
      <c r="J45" s="63" t="s">
        <v>157</v>
      </c>
      <c r="K45" s="63" t="s">
        <v>158</v>
      </c>
      <c r="L45" s="83"/>
    </row>
    <row r="46" ht="30" customHeight="1" spans="1:12">
      <c r="A46" s="52">
        <f>ROW()-2</f>
        <v>44</v>
      </c>
      <c r="B46" s="59">
        <v>351</v>
      </c>
      <c r="C46" s="60">
        <v>45156</v>
      </c>
      <c r="D46" s="61" t="s">
        <v>159</v>
      </c>
      <c r="E46" s="59" t="s">
        <v>160</v>
      </c>
      <c r="F46" s="62" t="s">
        <v>61</v>
      </c>
      <c r="G46" s="63" t="s">
        <v>161</v>
      </c>
      <c r="H46" s="51" t="s">
        <v>17</v>
      </c>
      <c r="I46" s="63" t="s">
        <v>68</v>
      </c>
      <c r="J46" s="63" t="s">
        <v>161</v>
      </c>
      <c r="K46" s="63" t="s">
        <v>64</v>
      </c>
      <c r="L46" s="63"/>
    </row>
    <row r="47" ht="30" customHeight="1" spans="1:12">
      <c r="A47" s="47">
        <f>ROW()-2</f>
        <v>45</v>
      </c>
      <c r="B47" s="59">
        <v>112415</v>
      </c>
      <c r="C47" s="60">
        <v>45157</v>
      </c>
      <c r="D47" s="61" t="s">
        <v>162</v>
      </c>
      <c r="E47" s="59" t="s">
        <v>163</v>
      </c>
      <c r="F47" s="62" t="s">
        <v>15</v>
      </c>
      <c r="G47" s="63" t="s">
        <v>164</v>
      </c>
      <c r="H47" s="51" t="s">
        <v>17</v>
      </c>
      <c r="I47" s="63" t="s">
        <v>165</v>
      </c>
      <c r="J47" s="63" t="s">
        <v>164</v>
      </c>
      <c r="K47" s="63" t="s">
        <v>129</v>
      </c>
      <c r="L47" s="63"/>
    </row>
    <row r="48" ht="30" customHeight="1" spans="1:12">
      <c r="A48" s="47">
        <f>ROW()-2</f>
        <v>46</v>
      </c>
      <c r="B48" s="59">
        <v>105267</v>
      </c>
      <c r="C48" s="60">
        <v>45157</v>
      </c>
      <c r="D48" s="61" t="s">
        <v>88</v>
      </c>
      <c r="E48" s="59" t="s">
        <v>166</v>
      </c>
      <c r="F48" s="62" t="s">
        <v>15</v>
      </c>
      <c r="G48" s="63" t="s">
        <v>167</v>
      </c>
      <c r="H48" s="51" t="s">
        <v>17</v>
      </c>
      <c r="I48" s="61" t="s">
        <v>18</v>
      </c>
      <c r="J48" s="61" t="s">
        <v>167</v>
      </c>
      <c r="K48" s="61" t="s">
        <v>129</v>
      </c>
      <c r="L48" s="81"/>
    </row>
    <row r="49" ht="30" customHeight="1" spans="1:12">
      <c r="A49" s="52">
        <f>ROW()-2</f>
        <v>47</v>
      </c>
      <c r="B49" s="59">
        <v>587</v>
      </c>
      <c r="C49" s="60">
        <v>45157</v>
      </c>
      <c r="D49" s="61" t="s">
        <v>13</v>
      </c>
      <c r="E49" s="59" t="s">
        <v>168</v>
      </c>
      <c r="F49" s="62" t="s">
        <v>61</v>
      </c>
      <c r="G49" s="63" t="s">
        <v>169</v>
      </c>
      <c r="H49" s="51" t="s">
        <v>17</v>
      </c>
      <c r="I49" s="61" t="s">
        <v>170</v>
      </c>
      <c r="J49" s="61" t="s">
        <v>171</v>
      </c>
      <c r="K49" s="61" t="s">
        <v>64</v>
      </c>
      <c r="L49" s="63"/>
    </row>
    <row r="50" ht="30" customHeight="1" spans="1:12">
      <c r="A50" s="52">
        <f>ROW()-2</f>
        <v>48</v>
      </c>
      <c r="B50" s="59">
        <v>706</v>
      </c>
      <c r="C50" s="60">
        <v>45157</v>
      </c>
      <c r="D50" s="61" t="s">
        <v>13</v>
      </c>
      <c r="E50" s="59" t="s">
        <v>172</v>
      </c>
      <c r="F50" s="62" t="s">
        <v>61</v>
      </c>
      <c r="G50" s="63" t="s">
        <v>173</v>
      </c>
      <c r="H50" s="51" t="s">
        <v>17</v>
      </c>
      <c r="I50" s="63" t="s">
        <v>170</v>
      </c>
      <c r="J50" s="63" t="s">
        <v>173</v>
      </c>
      <c r="K50" s="63"/>
      <c r="L50" s="63"/>
    </row>
    <row r="51" ht="30" customHeight="1" spans="1:12">
      <c r="A51" s="52">
        <f>ROW()-2</f>
        <v>49</v>
      </c>
      <c r="B51" s="64">
        <v>103639</v>
      </c>
      <c r="C51" s="60">
        <v>45157</v>
      </c>
      <c r="D51" s="61" t="s">
        <v>13</v>
      </c>
      <c r="E51" s="65" t="s">
        <v>174</v>
      </c>
      <c r="F51" s="62" t="s">
        <v>30</v>
      </c>
      <c r="G51" s="63" t="s">
        <v>175</v>
      </c>
      <c r="H51" s="63" t="s">
        <v>17</v>
      </c>
      <c r="I51" s="61" t="s">
        <v>54</v>
      </c>
      <c r="J51" s="61" t="s">
        <v>175</v>
      </c>
      <c r="K51" s="63" t="s">
        <v>109</v>
      </c>
      <c r="L51" s="81"/>
    </row>
    <row r="52" ht="30" customHeight="1" spans="1:12">
      <c r="A52" s="52">
        <f>ROW()-2</f>
        <v>50</v>
      </c>
      <c r="B52" s="64">
        <v>598</v>
      </c>
      <c r="C52" s="60">
        <v>45157</v>
      </c>
      <c r="D52" s="61" t="s">
        <v>13</v>
      </c>
      <c r="E52" s="65" t="s">
        <v>176</v>
      </c>
      <c r="F52" s="62" t="s">
        <v>30</v>
      </c>
      <c r="G52" s="63" t="s">
        <v>177</v>
      </c>
      <c r="H52" s="63" t="s">
        <v>17</v>
      </c>
      <c r="I52" s="63" t="s">
        <v>54</v>
      </c>
      <c r="J52" s="63" t="s">
        <v>177</v>
      </c>
      <c r="K52" s="63" t="s">
        <v>34</v>
      </c>
      <c r="L52" s="83"/>
    </row>
    <row r="53" ht="30" customHeight="1" spans="1:12">
      <c r="A53" s="52">
        <f>ROW()-2</f>
        <v>51</v>
      </c>
      <c r="B53" s="64">
        <v>104430</v>
      </c>
      <c r="C53" s="60">
        <v>45159</v>
      </c>
      <c r="D53" s="61" t="s">
        <v>13</v>
      </c>
      <c r="E53" s="65" t="s">
        <v>178</v>
      </c>
      <c r="F53" s="62" t="s">
        <v>30</v>
      </c>
      <c r="G53" s="63" t="s">
        <v>179</v>
      </c>
      <c r="H53" s="63" t="s">
        <v>17</v>
      </c>
      <c r="I53" s="63" t="s">
        <v>54</v>
      </c>
      <c r="J53" s="63" t="s">
        <v>179</v>
      </c>
      <c r="K53" s="63" t="s">
        <v>34</v>
      </c>
      <c r="L53" s="83"/>
    </row>
    <row r="54" ht="30" customHeight="1" spans="1:12">
      <c r="A54" s="52">
        <f>ROW()-2</f>
        <v>52</v>
      </c>
      <c r="B54" s="59">
        <v>742</v>
      </c>
      <c r="C54" s="60">
        <v>45159</v>
      </c>
      <c r="D54" s="61" t="s">
        <v>13</v>
      </c>
      <c r="E54" s="59" t="s">
        <v>180</v>
      </c>
      <c r="F54" s="62" t="s">
        <v>25</v>
      </c>
      <c r="G54" s="63" t="s">
        <v>71</v>
      </c>
      <c r="H54" s="63" t="s">
        <v>17</v>
      </c>
      <c r="I54" s="61" t="s">
        <v>58</v>
      </c>
      <c r="J54" s="61" t="s">
        <v>181</v>
      </c>
      <c r="K54" s="61" t="s">
        <v>28</v>
      </c>
      <c r="L54" s="81"/>
    </row>
    <row r="55" ht="30" customHeight="1" spans="1:12">
      <c r="A55" s="52">
        <f>ROW()-2</f>
        <v>53</v>
      </c>
      <c r="B55" s="66">
        <v>113008</v>
      </c>
      <c r="C55" s="67">
        <v>45159</v>
      </c>
      <c r="D55" s="73" t="s">
        <v>151</v>
      </c>
      <c r="E55" s="66" t="s">
        <v>182</v>
      </c>
      <c r="F55" s="68" t="s">
        <v>36</v>
      </c>
      <c r="G55" s="69" t="s">
        <v>183</v>
      </c>
      <c r="H55" s="69" t="s">
        <v>17</v>
      </c>
      <c r="I55" s="69" t="s">
        <v>38</v>
      </c>
      <c r="J55" s="69" t="s">
        <v>183</v>
      </c>
      <c r="K55" s="90" t="s">
        <v>39</v>
      </c>
      <c r="L55" s="84"/>
    </row>
    <row r="56" ht="30" customHeight="1" spans="1:12">
      <c r="A56" s="52">
        <f>ROW()-2</f>
        <v>54</v>
      </c>
      <c r="B56" s="59">
        <v>117923</v>
      </c>
      <c r="C56" s="60">
        <v>45160</v>
      </c>
      <c r="D56" s="61" t="s">
        <v>184</v>
      </c>
      <c r="E56" s="59" t="s">
        <v>185</v>
      </c>
      <c r="F56" s="62" t="s">
        <v>61</v>
      </c>
      <c r="G56" s="63" t="s">
        <v>186</v>
      </c>
      <c r="H56" s="63" t="s">
        <v>17</v>
      </c>
      <c r="I56" s="63" t="s">
        <v>63</v>
      </c>
      <c r="J56" s="63" t="s">
        <v>186</v>
      </c>
      <c r="K56" s="63" t="s">
        <v>64</v>
      </c>
      <c r="L56" s="83"/>
    </row>
    <row r="57" ht="30" customHeight="1" spans="1:12">
      <c r="A57" s="52">
        <f>ROW()-2</f>
        <v>55</v>
      </c>
      <c r="B57" s="64">
        <v>118074</v>
      </c>
      <c r="C57" s="60">
        <v>45160</v>
      </c>
      <c r="D57" s="61" t="s">
        <v>13</v>
      </c>
      <c r="E57" s="65" t="s">
        <v>187</v>
      </c>
      <c r="F57" s="62" t="s">
        <v>30</v>
      </c>
      <c r="G57" s="63" t="s">
        <v>188</v>
      </c>
      <c r="H57" s="63" t="s">
        <v>17</v>
      </c>
      <c r="I57" s="63" t="s">
        <v>109</v>
      </c>
      <c r="J57" s="63" t="s">
        <v>188</v>
      </c>
      <c r="K57" s="63" t="s">
        <v>109</v>
      </c>
      <c r="L57" s="63"/>
    </row>
    <row r="58" ht="30" customHeight="1" spans="1:12">
      <c r="A58" s="52">
        <f>ROW()-2</f>
        <v>56</v>
      </c>
      <c r="B58" s="64">
        <v>105751</v>
      </c>
      <c r="C58" s="60">
        <v>45160</v>
      </c>
      <c r="D58" s="61" t="s">
        <v>13</v>
      </c>
      <c r="E58" s="65" t="s">
        <v>189</v>
      </c>
      <c r="F58" s="62" t="s">
        <v>30</v>
      </c>
      <c r="G58" s="63" t="s">
        <v>190</v>
      </c>
      <c r="H58" s="63" t="s">
        <v>17</v>
      </c>
      <c r="I58" s="63" t="s">
        <v>191</v>
      </c>
      <c r="J58" s="63" t="s">
        <v>190</v>
      </c>
      <c r="K58" s="63" t="s">
        <v>69</v>
      </c>
      <c r="L58" s="83"/>
    </row>
    <row r="59" ht="30" customHeight="1" spans="1:12">
      <c r="A59" s="47">
        <f>ROW()-2</f>
        <v>57</v>
      </c>
      <c r="B59" s="59">
        <v>391</v>
      </c>
      <c r="C59" s="60">
        <v>45161</v>
      </c>
      <c r="D59" s="61" t="s">
        <v>20</v>
      </c>
      <c r="E59" s="59" t="s">
        <v>192</v>
      </c>
      <c r="F59" s="62" t="s">
        <v>15</v>
      </c>
      <c r="G59" s="63" t="s">
        <v>193</v>
      </c>
      <c r="H59" s="63" t="s">
        <v>17</v>
      </c>
      <c r="I59" s="61" t="s">
        <v>18</v>
      </c>
      <c r="J59" s="61" t="s">
        <v>193</v>
      </c>
      <c r="K59" s="61" t="s">
        <v>158</v>
      </c>
      <c r="L59" s="81"/>
    </row>
    <row r="60" ht="30" customHeight="1" spans="1:12">
      <c r="A60" s="52">
        <f>ROW()-2</f>
        <v>58</v>
      </c>
      <c r="B60" s="64">
        <v>115971</v>
      </c>
      <c r="C60" s="60">
        <v>45161</v>
      </c>
      <c r="D60" s="61" t="s">
        <v>13</v>
      </c>
      <c r="E60" s="65" t="s">
        <v>194</v>
      </c>
      <c r="F60" s="62" t="s">
        <v>30</v>
      </c>
      <c r="G60" s="63" t="s">
        <v>195</v>
      </c>
      <c r="H60" s="63" t="s">
        <v>17</v>
      </c>
      <c r="I60" s="61" t="s">
        <v>34</v>
      </c>
      <c r="J60" s="61" t="s">
        <v>195</v>
      </c>
      <c r="K60" s="63" t="s">
        <v>109</v>
      </c>
      <c r="L60" s="81"/>
    </row>
    <row r="61" ht="30" customHeight="1" spans="1:12">
      <c r="A61" s="52">
        <f>ROW()-2</f>
        <v>59</v>
      </c>
      <c r="B61" s="64">
        <v>106568</v>
      </c>
      <c r="C61" s="60">
        <v>45161</v>
      </c>
      <c r="D61" s="61" t="s">
        <v>13</v>
      </c>
      <c r="E61" s="65" t="s">
        <v>196</v>
      </c>
      <c r="F61" s="62" t="s">
        <v>30</v>
      </c>
      <c r="G61" s="63" t="s">
        <v>197</v>
      </c>
      <c r="H61" s="63" t="s">
        <v>17</v>
      </c>
      <c r="I61" s="63" t="s">
        <v>109</v>
      </c>
      <c r="J61" s="63" t="s">
        <v>197</v>
      </c>
      <c r="K61" s="63" t="s">
        <v>109</v>
      </c>
      <c r="L61" s="80"/>
    </row>
    <row r="62" ht="30" customHeight="1" spans="1:12">
      <c r="A62" s="52">
        <f>ROW()-2</f>
        <v>60</v>
      </c>
      <c r="B62" s="59">
        <v>52</v>
      </c>
      <c r="C62" s="60">
        <v>45163</v>
      </c>
      <c r="D62" s="61" t="s">
        <v>198</v>
      </c>
      <c r="E62" s="59" t="s">
        <v>199</v>
      </c>
      <c r="F62" s="62" t="s">
        <v>42</v>
      </c>
      <c r="G62" s="63" t="s">
        <v>200</v>
      </c>
      <c r="H62" s="63" t="s">
        <v>17</v>
      </c>
      <c r="I62" s="63" t="s">
        <v>154</v>
      </c>
      <c r="J62" s="63" t="s">
        <v>200</v>
      </c>
      <c r="K62" s="63" t="s">
        <v>44</v>
      </c>
      <c r="L62" s="51"/>
    </row>
    <row r="63" ht="30" customHeight="1" spans="1:12">
      <c r="A63" s="52">
        <f>ROW()-2</f>
        <v>61</v>
      </c>
      <c r="B63" s="59">
        <v>704</v>
      </c>
      <c r="C63" s="60">
        <v>45163</v>
      </c>
      <c r="D63" s="61" t="s">
        <v>201</v>
      </c>
      <c r="E63" s="59" t="s">
        <v>202</v>
      </c>
      <c r="F63" s="62" t="s">
        <v>61</v>
      </c>
      <c r="G63" s="63" t="s">
        <v>203</v>
      </c>
      <c r="H63" s="63" t="s">
        <v>17</v>
      </c>
      <c r="I63" s="63" t="s">
        <v>63</v>
      </c>
      <c r="J63" s="63" t="s">
        <v>203</v>
      </c>
      <c r="K63" s="63" t="s">
        <v>64</v>
      </c>
      <c r="L63" s="51"/>
    </row>
    <row r="64" ht="30" customHeight="1" spans="1:12">
      <c r="A64" s="52">
        <f>ROW()-2</f>
        <v>62</v>
      </c>
      <c r="B64" s="64">
        <v>114848</v>
      </c>
      <c r="C64" s="60">
        <v>45163</v>
      </c>
      <c r="D64" s="61" t="s">
        <v>13</v>
      </c>
      <c r="E64" s="65" t="s">
        <v>204</v>
      </c>
      <c r="F64" s="62" t="s">
        <v>30</v>
      </c>
      <c r="G64" s="63" t="s">
        <v>205</v>
      </c>
      <c r="H64" s="63" t="s">
        <v>17</v>
      </c>
      <c r="I64" s="63" t="s">
        <v>54</v>
      </c>
      <c r="J64" s="63" t="s">
        <v>205</v>
      </c>
      <c r="K64" s="63" t="s">
        <v>54</v>
      </c>
      <c r="L64" s="51"/>
    </row>
    <row r="65" ht="30" customHeight="1" spans="1:12">
      <c r="A65" s="47">
        <f>ROW()-2</f>
        <v>63</v>
      </c>
      <c r="B65" s="59">
        <v>117310</v>
      </c>
      <c r="C65" s="60">
        <v>45164</v>
      </c>
      <c r="D65" s="61" t="s">
        <v>20</v>
      </c>
      <c r="E65" s="59" t="s">
        <v>206</v>
      </c>
      <c r="F65" s="62" t="s">
        <v>15</v>
      </c>
      <c r="G65" s="63" t="s">
        <v>207</v>
      </c>
      <c r="H65" s="63" t="s">
        <v>17</v>
      </c>
      <c r="I65" s="63" t="s">
        <v>18</v>
      </c>
      <c r="J65" s="63" t="s">
        <v>207</v>
      </c>
      <c r="K65" s="63" t="s">
        <v>208</v>
      </c>
      <c r="L65" s="51"/>
    </row>
    <row r="66" ht="30" customHeight="1" spans="1:12">
      <c r="A66" s="52">
        <f>ROW()-2</f>
        <v>64</v>
      </c>
      <c r="B66" s="64">
        <v>114069</v>
      </c>
      <c r="C66" s="60">
        <v>45164</v>
      </c>
      <c r="D66" s="61" t="s">
        <v>13</v>
      </c>
      <c r="E66" s="65" t="s">
        <v>209</v>
      </c>
      <c r="F66" s="62" t="s">
        <v>30</v>
      </c>
      <c r="G66" s="63" t="s">
        <v>210</v>
      </c>
      <c r="H66" s="63" t="s">
        <v>17</v>
      </c>
      <c r="I66" s="63" t="s">
        <v>49</v>
      </c>
      <c r="J66" s="63" t="s">
        <v>210</v>
      </c>
      <c r="K66" s="63" t="s">
        <v>54</v>
      </c>
      <c r="L66" s="51"/>
    </row>
    <row r="67" ht="30" customHeight="1" spans="1:12">
      <c r="A67" s="52">
        <f>ROW()-2</f>
        <v>65</v>
      </c>
      <c r="B67" s="59">
        <v>113299</v>
      </c>
      <c r="C67" s="60">
        <v>45164</v>
      </c>
      <c r="D67" s="61" t="s">
        <v>13</v>
      </c>
      <c r="E67" s="59" t="s">
        <v>211</v>
      </c>
      <c r="F67" s="62" t="s">
        <v>25</v>
      </c>
      <c r="G67" s="63" t="s">
        <v>212</v>
      </c>
      <c r="H67" s="63" t="s">
        <v>17</v>
      </c>
      <c r="I67" s="63" t="s">
        <v>58</v>
      </c>
      <c r="J67" s="63" t="s">
        <v>212</v>
      </c>
      <c r="K67" s="63" t="s">
        <v>74</v>
      </c>
      <c r="L67" s="80"/>
    </row>
    <row r="68" ht="30" customHeight="1" spans="1:12">
      <c r="A68" s="52">
        <f>ROW()-2</f>
        <v>66</v>
      </c>
      <c r="B68" s="59">
        <v>54</v>
      </c>
      <c r="C68" s="60">
        <v>45165</v>
      </c>
      <c r="D68" s="61" t="s">
        <v>13</v>
      </c>
      <c r="E68" s="59" t="s">
        <v>213</v>
      </c>
      <c r="F68" s="62" t="s">
        <v>42</v>
      </c>
      <c r="G68" s="63" t="s">
        <v>214</v>
      </c>
      <c r="H68" s="63" t="s">
        <v>17</v>
      </c>
      <c r="I68" s="63" t="s">
        <v>58</v>
      </c>
      <c r="J68" s="63" t="s">
        <v>214</v>
      </c>
      <c r="K68" s="63" t="s">
        <v>44</v>
      </c>
      <c r="L68" s="51"/>
    </row>
    <row r="69" ht="30" customHeight="1" spans="1:12">
      <c r="A69" s="52">
        <f>ROW()-2</f>
        <v>67</v>
      </c>
      <c r="B69" s="59">
        <v>104838</v>
      </c>
      <c r="C69" s="60">
        <v>45166</v>
      </c>
      <c r="D69" s="61" t="s">
        <v>215</v>
      </c>
      <c r="E69" s="59" t="s">
        <v>216</v>
      </c>
      <c r="F69" s="62" t="s">
        <v>42</v>
      </c>
      <c r="G69" s="63" t="s">
        <v>217</v>
      </c>
      <c r="H69" s="63" t="s">
        <v>17</v>
      </c>
      <c r="I69" s="63" t="s">
        <v>218</v>
      </c>
      <c r="J69" s="63" t="s">
        <v>217</v>
      </c>
      <c r="K69" s="61" t="s">
        <v>155</v>
      </c>
      <c r="L69" s="76"/>
    </row>
    <row r="70" ht="30" customHeight="1" spans="1:12">
      <c r="A70" s="47">
        <f>ROW()-2</f>
        <v>68</v>
      </c>
      <c r="B70" s="59">
        <v>103199</v>
      </c>
      <c r="C70" s="60">
        <v>45166</v>
      </c>
      <c r="D70" s="61" t="s">
        <v>20</v>
      </c>
      <c r="E70" s="59" t="s">
        <v>219</v>
      </c>
      <c r="F70" s="62" t="s">
        <v>15</v>
      </c>
      <c r="G70" s="63" t="s">
        <v>220</v>
      </c>
      <c r="H70" s="63" t="s">
        <v>17</v>
      </c>
      <c r="I70" s="63" t="s">
        <v>165</v>
      </c>
      <c r="J70" s="63" t="s">
        <v>220</v>
      </c>
      <c r="K70" s="63" t="s">
        <v>129</v>
      </c>
      <c r="L70" s="51"/>
    </row>
    <row r="71" spans="1:1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1:12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1:12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1:12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1:12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</sheetData>
  <autoFilter ref="A2:L70">
    <sortState ref="A3:L70">
      <sortCondition ref="C3:C70"/>
    </sortState>
    <extLst/>
  </autoFilter>
  <mergeCells count="1">
    <mergeCell ref="A1:K1"/>
  </mergeCells>
  <conditionalFormatting sqref="B3:B7">
    <cfRule type="duplicateValues" dxfId="0" priority="7"/>
  </conditionalFormatting>
  <conditionalFormatting sqref="B8:B13">
    <cfRule type="duplicateValues" dxfId="0" priority="6"/>
  </conditionalFormatting>
  <conditionalFormatting sqref="B14:B24">
    <cfRule type="duplicateValues" dxfId="0" priority="5"/>
  </conditionalFormatting>
  <conditionalFormatting sqref="B25:B32">
    <cfRule type="duplicateValues" dxfId="0" priority="4"/>
  </conditionalFormatting>
  <conditionalFormatting sqref="B33:B50">
    <cfRule type="duplicateValues" dxfId="0" priority="3"/>
  </conditionalFormatting>
  <conditionalFormatting sqref="B51:B60">
    <cfRule type="duplicateValues" dxfId="0" priority="2"/>
  </conditionalFormatting>
  <conditionalFormatting sqref="B61:B70">
    <cfRule type="duplicateValues" dxfId="1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G12" sqref="G12:G16"/>
    </sheetView>
  </sheetViews>
  <sheetFormatPr defaultColWidth="9" defaultRowHeight="13.5"/>
  <sheetData>
    <row r="1" ht="22.5" spans="1:16">
      <c r="A1" s="1" t="s">
        <v>221</v>
      </c>
      <c r="B1" s="2" t="s">
        <v>222</v>
      </c>
      <c r="C1" s="1" t="s">
        <v>223</v>
      </c>
      <c r="D1" s="1" t="s">
        <v>224</v>
      </c>
      <c r="E1" s="1" t="s">
        <v>225</v>
      </c>
      <c r="F1" s="1" t="s">
        <v>226</v>
      </c>
      <c r="G1" s="1" t="s">
        <v>227</v>
      </c>
      <c r="H1" s="3" t="s">
        <v>228</v>
      </c>
      <c r="I1" s="2" t="s">
        <v>229</v>
      </c>
      <c r="J1" s="2" t="s">
        <v>230</v>
      </c>
      <c r="K1" s="14" t="s">
        <v>3</v>
      </c>
      <c r="L1" s="2" t="s">
        <v>231</v>
      </c>
      <c r="M1" s="15" t="s">
        <v>2</v>
      </c>
      <c r="N1" s="2" t="s">
        <v>5</v>
      </c>
      <c r="O1" s="2" t="s">
        <v>6</v>
      </c>
      <c r="P1" s="1" t="s">
        <v>232</v>
      </c>
    </row>
    <row r="2" ht="22.5" spans="1:16">
      <c r="A2" s="4" t="s">
        <v>233</v>
      </c>
      <c r="B2" s="5" t="s">
        <v>234</v>
      </c>
      <c r="C2" s="4" t="s">
        <v>235</v>
      </c>
      <c r="D2" s="4" t="s">
        <v>236</v>
      </c>
      <c r="E2" s="6" t="s">
        <v>237</v>
      </c>
      <c r="F2" s="6" t="s">
        <v>238</v>
      </c>
      <c r="G2" s="4" t="s">
        <v>239</v>
      </c>
      <c r="H2" s="4" t="s">
        <v>240</v>
      </c>
      <c r="I2" s="16" t="s">
        <v>241</v>
      </c>
      <c r="J2" s="17" t="s">
        <v>242</v>
      </c>
      <c r="K2" s="18">
        <v>45149</v>
      </c>
      <c r="L2" s="19" t="s">
        <v>13</v>
      </c>
      <c r="M2" s="20">
        <v>724</v>
      </c>
      <c r="N2" s="21" t="s">
        <v>243</v>
      </c>
      <c r="O2" s="22" t="str">
        <f>VLOOKUP(M2,[1]片区!$B:$E,4,0)</f>
        <v>东南片区</v>
      </c>
      <c r="P2" s="4" t="s">
        <v>244</v>
      </c>
    </row>
    <row r="3" ht="22.5" spans="1:16">
      <c r="A3" s="4"/>
      <c r="B3" s="5"/>
      <c r="C3" s="4"/>
      <c r="D3" s="4"/>
      <c r="E3" s="6"/>
      <c r="F3" s="6"/>
      <c r="G3" s="4"/>
      <c r="H3" s="4"/>
      <c r="I3" s="16"/>
      <c r="J3" s="17" t="s">
        <v>245</v>
      </c>
      <c r="K3" s="23" t="s">
        <v>246</v>
      </c>
      <c r="L3" s="19" t="s">
        <v>13</v>
      </c>
      <c r="M3" s="20">
        <v>104429</v>
      </c>
      <c r="N3" s="21" t="s">
        <v>247</v>
      </c>
      <c r="O3" s="22" t="str">
        <f>VLOOKUP(M3,[1]片区!$B:$E,4,0)</f>
        <v>西门二片</v>
      </c>
      <c r="P3" s="4" t="s">
        <v>244</v>
      </c>
    </row>
    <row r="4" ht="22.5" spans="1:16">
      <c r="A4" s="4"/>
      <c r="B4" s="5"/>
      <c r="C4" s="4"/>
      <c r="D4" s="4"/>
      <c r="E4" s="6"/>
      <c r="F4" s="6"/>
      <c r="G4" s="4"/>
      <c r="H4" s="4"/>
      <c r="I4" s="16"/>
      <c r="J4" s="17" t="s">
        <v>248</v>
      </c>
      <c r="K4" s="23">
        <v>45164</v>
      </c>
      <c r="L4" s="19" t="s">
        <v>13</v>
      </c>
      <c r="M4" s="21">
        <v>307</v>
      </c>
      <c r="N4" s="21" t="s">
        <v>249</v>
      </c>
      <c r="O4" s="22" t="str">
        <f>VLOOKUP(M4,[1]片区!$B:$E,4,0)</f>
        <v>旗舰片区</v>
      </c>
      <c r="P4" s="4" t="s">
        <v>244</v>
      </c>
    </row>
    <row r="5" ht="22.5" spans="1:16">
      <c r="A5" s="4"/>
      <c r="B5" s="5"/>
      <c r="C5" s="4"/>
      <c r="D5" s="4"/>
      <c r="E5" s="6"/>
      <c r="F5" s="6"/>
      <c r="G5" s="4"/>
      <c r="H5" s="4"/>
      <c r="I5" s="16"/>
      <c r="J5" s="17" t="s">
        <v>250</v>
      </c>
      <c r="K5" s="23">
        <v>45154</v>
      </c>
      <c r="L5" s="19" t="s">
        <v>13</v>
      </c>
      <c r="M5" s="20">
        <v>513</v>
      </c>
      <c r="N5" s="24" t="s">
        <v>251</v>
      </c>
      <c r="O5" s="22" t="str">
        <f>VLOOKUP(M5,[1]片区!$B:$E,4,0)</f>
        <v>西门二片</v>
      </c>
      <c r="P5" s="4" t="s">
        <v>244</v>
      </c>
    </row>
    <row r="6" ht="22.5" spans="1:16">
      <c r="A6" s="4"/>
      <c r="B6" s="5"/>
      <c r="C6" s="4"/>
      <c r="D6" s="4"/>
      <c r="E6" s="6"/>
      <c r="F6" s="6"/>
      <c r="G6" s="4"/>
      <c r="H6" s="4"/>
      <c r="I6" s="16"/>
      <c r="J6" s="17" t="s">
        <v>252</v>
      </c>
      <c r="K6" s="25">
        <v>45163</v>
      </c>
      <c r="L6" s="26" t="s">
        <v>151</v>
      </c>
      <c r="M6" s="24">
        <v>546</v>
      </c>
      <c r="N6" s="24" t="s">
        <v>253</v>
      </c>
      <c r="O6" s="22" t="str">
        <f>VLOOKUP(M6,[1]片区!$B:$E,4,0)</f>
        <v>东南片区</v>
      </c>
      <c r="P6" s="4" t="s">
        <v>244</v>
      </c>
    </row>
    <row r="7" ht="22.5" spans="1:16">
      <c r="A7" s="4"/>
      <c r="B7" s="5"/>
      <c r="C7" s="4"/>
      <c r="D7" s="4"/>
      <c r="E7" s="6"/>
      <c r="F7" s="6"/>
      <c r="G7" s="4"/>
      <c r="H7" s="4"/>
      <c r="I7" s="16"/>
      <c r="J7" s="17" t="s">
        <v>254</v>
      </c>
      <c r="K7" s="25">
        <v>45162</v>
      </c>
      <c r="L7" s="26" t="s">
        <v>255</v>
      </c>
      <c r="M7" s="24">
        <v>511</v>
      </c>
      <c r="N7" s="24" t="s">
        <v>256</v>
      </c>
      <c r="O7" s="22" t="str">
        <f>VLOOKUP(M7,[1]片区!$B:$E,4,0)</f>
        <v>东南片区</v>
      </c>
      <c r="P7" s="4" t="s">
        <v>244</v>
      </c>
    </row>
    <row r="8" ht="22.5" spans="1:16">
      <c r="A8" s="4"/>
      <c r="B8" s="5"/>
      <c r="C8" s="4"/>
      <c r="D8" s="4"/>
      <c r="E8" s="6"/>
      <c r="F8" s="6"/>
      <c r="G8" s="4"/>
      <c r="H8" s="4"/>
      <c r="I8" s="16"/>
      <c r="J8" s="17" t="s">
        <v>257</v>
      </c>
      <c r="K8" s="25">
        <v>45158</v>
      </c>
      <c r="L8" s="26" t="s">
        <v>258</v>
      </c>
      <c r="M8" s="24">
        <v>737</v>
      </c>
      <c r="N8" s="24" t="s">
        <v>259</v>
      </c>
      <c r="O8" s="22" t="str">
        <f>VLOOKUP(M8,[1]片区!$B:$E,4,0)</f>
        <v>东南片区</v>
      </c>
      <c r="P8" s="4" t="s">
        <v>244</v>
      </c>
    </row>
    <row r="9" ht="22.5" spans="1:16">
      <c r="A9" s="4"/>
      <c r="B9" s="5"/>
      <c r="C9" s="4"/>
      <c r="D9" s="4"/>
      <c r="E9" s="6"/>
      <c r="F9" s="6"/>
      <c r="G9" s="4"/>
      <c r="H9" s="4"/>
      <c r="I9" s="16"/>
      <c r="J9" s="17" t="s">
        <v>260</v>
      </c>
      <c r="K9" s="25">
        <v>45159</v>
      </c>
      <c r="L9" s="26" t="s">
        <v>258</v>
      </c>
      <c r="M9" s="24">
        <v>712</v>
      </c>
      <c r="N9" s="24" t="s">
        <v>261</v>
      </c>
      <c r="O9" s="22" t="str">
        <f>VLOOKUP(M9,[1]片区!$B:$E,4,0)</f>
        <v>东南片区</v>
      </c>
      <c r="P9" s="4" t="s">
        <v>244</v>
      </c>
    </row>
    <row r="10" ht="22.5" spans="1:16">
      <c r="A10" s="7"/>
      <c r="B10" s="8"/>
      <c r="C10" s="7"/>
      <c r="D10" s="7"/>
      <c r="E10" s="8"/>
      <c r="F10" s="8"/>
      <c r="G10" s="7"/>
      <c r="H10" s="7"/>
      <c r="I10" s="27"/>
      <c r="J10" s="17" t="s">
        <v>262</v>
      </c>
      <c r="K10" s="28">
        <v>45157</v>
      </c>
      <c r="L10" s="29" t="s">
        <v>263</v>
      </c>
      <c r="M10" s="30">
        <v>377</v>
      </c>
      <c r="N10" s="30" t="s">
        <v>264</v>
      </c>
      <c r="O10" s="22" t="str">
        <f>VLOOKUP(M10,[1]片区!$B:$E,4,0)</f>
        <v>东南片区</v>
      </c>
      <c r="P10" s="4" t="s">
        <v>244</v>
      </c>
    </row>
    <row r="11" ht="22.5" spans="1:16">
      <c r="A11" s="7"/>
      <c r="B11" s="8"/>
      <c r="C11" s="7"/>
      <c r="D11" s="7"/>
      <c r="E11" s="8"/>
      <c r="F11" s="8"/>
      <c r="G11" s="7"/>
      <c r="H11" s="7"/>
      <c r="I11" s="27"/>
      <c r="J11" s="17" t="s">
        <v>265</v>
      </c>
      <c r="K11" s="28">
        <v>45154</v>
      </c>
      <c r="L11" s="29" t="s">
        <v>266</v>
      </c>
      <c r="M11" s="30">
        <v>733</v>
      </c>
      <c r="N11" s="30" t="s">
        <v>267</v>
      </c>
      <c r="O11" s="22" t="str">
        <f>VLOOKUP(M11,[1]片区!$B:$E,4,0)</f>
        <v>东南片区</v>
      </c>
      <c r="P11" s="4" t="s">
        <v>244</v>
      </c>
    </row>
    <row r="12" ht="22.5" spans="1:16">
      <c r="A12" s="4" t="s">
        <v>268</v>
      </c>
      <c r="B12" s="5" t="s">
        <v>269</v>
      </c>
      <c r="C12" s="4" t="s">
        <v>270</v>
      </c>
      <c r="D12" s="4" t="s">
        <v>271</v>
      </c>
      <c r="E12" s="6" t="s">
        <v>272</v>
      </c>
      <c r="F12" s="6" t="s">
        <v>273</v>
      </c>
      <c r="G12" s="4" t="s">
        <v>274</v>
      </c>
      <c r="H12" s="4" t="s">
        <v>275</v>
      </c>
      <c r="I12" s="16" t="s">
        <v>276</v>
      </c>
      <c r="J12" s="17" t="s">
        <v>277</v>
      </c>
      <c r="K12" s="31">
        <v>45149</v>
      </c>
      <c r="L12" s="19" t="s">
        <v>13</v>
      </c>
      <c r="M12" s="32">
        <v>582</v>
      </c>
      <c r="N12" s="33" t="s">
        <v>278</v>
      </c>
      <c r="O12" s="22" t="str">
        <f>VLOOKUP(M12,[1]片区!$B:$E,4,0)</f>
        <v>西门一片</v>
      </c>
      <c r="P12" s="4" t="s">
        <v>279</v>
      </c>
    </row>
    <row r="13" ht="22.5" spans="1:16">
      <c r="A13" s="4"/>
      <c r="B13" s="5"/>
      <c r="C13" s="4"/>
      <c r="D13" s="4"/>
      <c r="E13" s="6"/>
      <c r="F13" s="6"/>
      <c r="G13" s="4"/>
      <c r="H13" s="4"/>
      <c r="I13" s="16"/>
      <c r="J13" s="17" t="s">
        <v>280</v>
      </c>
      <c r="K13" s="31">
        <v>45164</v>
      </c>
      <c r="L13" s="26" t="s">
        <v>281</v>
      </c>
      <c r="M13" s="32">
        <v>707</v>
      </c>
      <c r="N13" s="33" t="s">
        <v>282</v>
      </c>
      <c r="O13" s="22" t="str">
        <f>VLOOKUP(M13,[1]片区!$B:$E,4,0)</f>
        <v>东南片区</v>
      </c>
      <c r="P13" s="4" t="s">
        <v>279</v>
      </c>
    </row>
    <row r="14" ht="22.5" spans="1:16">
      <c r="A14" s="4"/>
      <c r="B14" s="5"/>
      <c r="C14" s="4"/>
      <c r="D14" s="4"/>
      <c r="E14" s="6"/>
      <c r="F14" s="6"/>
      <c r="G14" s="4"/>
      <c r="H14" s="4"/>
      <c r="I14" s="16"/>
      <c r="J14" s="17" t="s">
        <v>283</v>
      </c>
      <c r="K14" s="31">
        <v>45155</v>
      </c>
      <c r="L14" s="26" t="s">
        <v>281</v>
      </c>
      <c r="M14" s="24">
        <v>743</v>
      </c>
      <c r="N14" s="34" t="s">
        <v>284</v>
      </c>
      <c r="O14" s="22" t="str">
        <f>VLOOKUP(M14,[1]片区!$B:$E,4,0)</f>
        <v>东南片区</v>
      </c>
      <c r="P14" s="4" t="s">
        <v>279</v>
      </c>
    </row>
    <row r="15" ht="22.5" spans="1:16">
      <c r="A15" s="4"/>
      <c r="B15" s="5"/>
      <c r="C15" s="4"/>
      <c r="D15" s="4"/>
      <c r="E15" s="6"/>
      <c r="F15" s="6"/>
      <c r="G15" s="4"/>
      <c r="H15" s="4"/>
      <c r="I15" s="16"/>
      <c r="J15" s="17" t="s">
        <v>285</v>
      </c>
      <c r="K15" s="31">
        <v>45148</v>
      </c>
      <c r="L15" s="26" t="s">
        <v>281</v>
      </c>
      <c r="M15" s="35">
        <v>573</v>
      </c>
      <c r="N15" s="33" t="s">
        <v>286</v>
      </c>
      <c r="O15" s="22" t="str">
        <f>VLOOKUP(M15,[1]片区!$B:$E,4,0)</f>
        <v>东南片区</v>
      </c>
      <c r="P15" s="4" t="s">
        <v>279</v>
      </c>
    </row>
    <row r="16" ht="22.5" spans="1:16">
      <c r="A16" s="4"/>
      <c r="B16" s="5"/>
      <c r="C16" s="4"/>
      <c r="D16" s="4"/>
      <c r="E16" s="6"/>
      <c r="F16" s="6"/>
      <c r="G16" s="4"/>
      <c r="H16" s="4"/>
      <c r="I16" s="16"/>
      <c r="J16" s="17" t="s">
        <v>287</v>
      </c>
      <c r="K16" s="25">
        <v>45151</v>
      </c>
      <c r="L16" s="19" t="s">
        <v>13</v>
      </c>
      <c r="M16" s="24">
        <v>752</v>
      </c>
      <c r="N16" s="36" t="s">
        <v>288</v>
      </c>
      <c r="O16" s="22" t="str">
        <f>VLOOKUP(M16,[1]片区!$B:$E,4,0)</f>
        <v>西门二片</v>
      </c>
      <c r="P16" s="4" t="s">
        <v>279</v>
      </c>
    </row>
    <row r="17" ht="22.5" spans="1:16">
      <c r="A17" s="4" t="s">
        <v>289</v>
      </c>
      <c r="B17" s="5" t="s">
        <v>290</v>
      </c>
      <c r="C17" s="4" t="s">
        <v>291</v>
      </c>
      <c r="D17" s="4" t="s">
        <v>236</v>
      </c>
      <c r="E17" s="6" t="s">
        <v>292</v>
      </c>
      <c r="F17" s="6" t="s">
        <v>293</v>
      </c>
      <c r="G17" s="4" t="s">
        <v>294</v>
      </c>
      <c r="H17" s="4" t="s">
        <v>295</v>
      </c>
      <c r="I17" s="16" t="s">
        <v>296</v>
      </c>
      <c r="J17" s="17" t="s">
        <v>297</v>
      </c>
      <c r="K17" s="31">
        <v>45157</v>
      </c>
      <c r="L17" s="26" t="s">
        <v>298</v>
      </c>
      <c r="M17" s="24">
        <v>114622</v>
      </c>
      <c r="N17" s="33" t="s">
        <v>299</v>
      </c>
      <c r="O17" s="22" t="str">
        <f>VLOOKUP(M17,[1]片区!$B:$E,4,0)</f>
        <v>西门一片</v>
      </c>
      <c r="P17" s="4" t="s">
        <v>300</v>
      </c>
    </row>
    <row r="18" ht="22.5" spans="1:16">
      <c r="A18" s="4"/>
      <c r="B18" s="5"/>
      <c r="C18" s="4"/>
      <c r="D18" s="4"/>
      <c r="E18" s="6"/>
      <c r="F18" s="6"/>
      <c r="G18" s="4"/>
      <c r="H18" s="4"/>
      <c r="I18" s="16"/>
      <c r="J18" s="17" t="s">
        <v>301</v>
      </c>
      <c r="K18" s="31">
        <v>45152</v>
      </c>
      <c r="L18" s="26" t="s">
        <v>298</v>
      </c>
      <c r="M18" s="24">
        <v>117184</v>
      </c>
      <c r="N18" s="33" t="s">
        <v>302</v>
      </c>
      <c r="O18" s="22" t="str">
        <f>VLOOKUP(M18,[1]片区!$B:$E,4,0)</f>
        <v>东南片区</v>
      </c>
      <c r="P18" s="4" t="s">
        <v>300</v>
      </c>
    </row>
    <row r="19" ht="22.5" spans="1:16">
      <c r="A19" s="4"/>
      <c r="B19" s="5"/>
      <c r="C19" s="4"/>
      <c r="D19" s="4"/>
      <c r="E19" s="6"/>
      <c r="F19" s="6"/>
      <c r="G19" s="4"/>
      <c r="H19" s="4"/>
      <c r="I19" s="16"/>
      <c r="J19" s="17" t="s">
        <v>303</v>
      </c>
      <c r="K19" s="31">
        <v>45158</v>
      </c>
      <c r="L19" s="26" t="s">
        <v>298</v>
      </c>
      <c r="M19" s="37">
        <v>106399</v>
      </c>
      <c r="N19" s="21" t="s">
        <v>304</v>
      </c>
      <c r="O19" s="22" t="str">
        <f>VLOOKUP(M19,[1]片区!$B:$E,4,0)</f>
        <v>西门二片</v>
      </c>
      <c r="P19" s="4" t="s">
        <v>300</v>
      </c>
    </row>
    <row r="20" ht="22.5" spans="1:16">
      <c r="A20" s="4"/>
      <c r="B20" s="5"/>
      <c r="C20" s="4"/>
      <c r="D20" s="4"/>
      <c r="E20" s="6"/>
      <c r="F20" s="6"/>
      <c r="G20" s="4"/>
      <c r="H20" s="4"/>
      <c r="I20" s="16"/>
      <c r="J20" s="17" t="s">
        <v>305</v>
      </c>
      <c r="K20" s="31">
        <v>45143</v>
      </c>
      <c r="L20" s="26" t="s">
        <v>298</v>
      </c>
      <c r="M20" s="37">
        <v>307</v>
      </c>
      <c r="N20" s="36" t="s">
        <v>249</v>
      </c>
      <c r="O20" s="22" t="str">
        <f>VLOOKUP(M20,[1]片区!$B:$E,4,0)</f>
        <v>旗舰片区</v>
      </c>
      <c r="P20" s="4" t="s">
        <v>300</v>
      </c>
    </row>
    <row r="21" ht="22.5" spans="1:16">
      <c r="A21" s="4" t="s">
        <v>306</v>
      </c>
      <c r="B21" s="5" t="s">
        <v>307</v>
      </c>
      <c r="C21" s="4" t="s">
        <v>308</v>
      </c>
      <c r="D21" s="4" t="s">
        <v>309</v>
      </c>
      <c r="E21" s="6" t="s">
        <v>310</v>
      </c>
      <c r="F21" s="6" t="s">
        <v>311</v>
      </c>
      <c r="G21" s="4" t="s">
        <v>312</v>
      </c>
      <c r="H21" s="4" t="s">
        <v>313</v>
      </c>
      <c r="I21" s="16" t="s">
        <v>314</v>
      </c>
      <c r="J21" s="17" t="s">
        <v>315</v>
      </c>
      <c r="K21" s="31">
        <v>45152</v>
      </c>
      <c r="L21" s="26" t="s">
        <v>316</v>
      </c>
      <c r="M21" s="37">
        <v>111219</v>
      </c>
      <c r="N21" s="24" t="s">
        <v>317</v>
      </c>
      <c r="O21" s="22" t="str">
        <f>VLOOKUP(M21,[1]片区!$B:$E,4,0)</f>
        <v>西门一片</v>
      </c>
      <c r="P21" s="4" t="s">
        <v>318</v>
      </c>
    </row>
    <row r="22" ht="22.5" spans="1:16">
      <c r="A22" s="4"/>
      <c r="B22" s="5"/>
      <c r="C22" s="4"/>
      <c r="D22" s="4"/>
      <c r="E22" s="6"/>
      <c r="F22" s="6"/>
      <c r="G22" s="4"/>
      <c r="H22" s="4"/>
      <c r="I22" s="16"/>
      <c r="J22" s="17" t="s">
        <v>319</v>
      </c>
      <c r="K22" s="31">
        <v>45154</v>
      </c>
      <c r="L22" s="26" t="s">
        <v>320</v>
      </c>
      <c r="M22" s="37">
        <v>585</v>
      </c>
      <c r="N22" s="33" t="s">
        <v>321</v>
      </c>
      <c r="O22" s="22" t="str">
        <f>VLOOKUP(M22,[1]片区!$B:$E,4,0)</f>
        <v>西门一片</v>
      </c>
      <c r="P22" s="4" t="s">
        <v>318</v>
      </c>
    </row>
    <row r="23" ht="22.5" spans="1:16">
      <c r="A23" s="4" t="s">
        <v>322</v>
      </c>
      <c r="B23" s="5" t="s">
        <v>323</v>
      </c>
      <c r="C23" s="4" t="s">
        <v>324</v>
      </c>
      <c r="D23" s="4" t="s">
        <v>271</v>
      </c>
      <c r="E23" s="6" t="s">
        <v>325</v>
      </c>
      <c r="F23" s="6" t="s">
        <v>326</v>
      </c>
      <c r="G23" s="4" t="s">
        <v>327</v>
      </c>
      <c r="H23" s="4" t="s">
        <v>328</v>
      </c>
      <c r="I23" s="16" t="s">
        <v>329</v>
      </c>
      <c r="J23" s="17" t="s">
        <v>330</v>
      </c>
      <c r="K23" s="38">
        <v>45158</v>
      </c>
      <c r="L23" s="26" t="s">
        <v>320</v>
      </c>
      <c r="M23" s="20">
        <v>56</v>
      </c>
      <c r="N23" s="39" t="s">
        <v>331</v>
      </c>
      <c r="O23" s="22" t="str">
        <f>VLOOKUP(M23,[1]片区!$B:$E,4,0)</f>
        <v>崇州片区</v>
      </c>
      <c r="P23" s="4" t="s">
        <v>332</v>
      </c>
    </row>
    <row r="24" ht="22.5" spans="1:16">
      <c r="A24" s="4"/>
      <c r="B24" s="5"/>
      <c r="C24" s="4"/>
      <c r="D24" s="4"/>
      <c r="E24" s="6"/>
      <c r="F24" s="6"/>
      <c r="G24" s="4"/>
      <c r="H24" s="4"/>
      <c r="I24" s="16"/>
      <c r="J24" s="17" t="s">
        <v>333</v>
      </c>
      <c r="K24" s="38">
        <v>45165</v>
      </c>
      <c r="L24" s="26" t="s">
        <v>320</v>
      </c>
      <c r="M24" s="20">
        <v>723</v>
      </c>
      <c r="N24" s="20" t="s">
        <v>334</v>
      </c>
      <c r="O24" s="22" t="str">
        <f>VLOOKUP(M24,[1]片区!$B:$E,4,0)</f>
        <v>东南片区</v>
      </c>
      <c r="P24" s="4" t="s">
        <v>332</v>
      </c>
    </row>
    <row r="25" ht="22.5" spans="1:16">
      <c r="A25" s="4"/>
      <c r="B25" s="5"/>
      <c r="C25" s="4"/>
      <c r="D25" s="4"/>
      <c r="E25" s="6"/>
      <c r="F25" s="6"/>
      <c r="G25" s="4"/>
      <c r="H25" s="4"/>
      <c r="I25" s="16"/>
      <c r="J25" s="17" t="s">
        <v>335</v>
      </c>
      <c r="K25" s="38">
        <v>45149</v>
      </c>
      <c r="L25" s="26" t="s">
        <v>320</v>
      </c>
      <c r="M25" s="40">
        <v>113025</v>
      </c>
      <c r="N25" s="41" t="s">
        <v>336</v>
      </c>
      <c r="O25" s="22" t="str">
        <f>VLOOKUP(M25,[1]片区!$B:$E,4,0)</f>
        <v>西门二片</v>
      </c>
      <c r="P25" s="4" t="s">
        <v>332</v>
      </c>
    </row>
    <row r="26" ht="90" spans="1:16">
      <c r="A26" s="9" t="s">
        <v>27</v>
      </c>
      <c r="B26" s="10" t="s">
        <v>337</v>
      </c>
      <c r="C26" s="11" t="s">
        <v>308</v>
      </c>
      <c r="D26" s="11" t="s">
        <v>271</v>
      </c>
      <c r="E26" s="12" t="s">
        <v>338</v>
      </c>
      <c r="F26" s="13" t="s">
        <v>339</v>
      </c>
      <c r="G26" s="11" t="s">
        <v>339</v>
      </c>
      <c r="H26" s="11" t="s">
        <v>339</v>
      </c>
      <c r="I26" s="42" t="s">
        <v>340</v>
      </c>
      <c r="J26" s="17" t="s">
        <v>341</v>
      </c>
      <c r="K26" s="23">
        <v>45143</v>
      </c>
      <c r="L26" s="26" t="s">
        <v>320</v>
      </c>
      <c r="M26" s="21">
        <v>307</v>
      </c>
      <c r="N26" s="21" t="s">
        <v>249</v>
      </c>
      <c r="O26" s="22" t="str">
        <f>VLOOKUP(M26,[1]片区!$B:$E,4,0)</f>
        <v>旗舰片区</v>
      </c>
      <c r="P26" s="11" t="s">
        <v>342</v>
      </c>
    </row>
  </sheetData>
  <mergeCells count="45">
    <mergeCell ref="A2:A11"/>
    <mergeCell ref="A12:A16"/>
    <mergeCell ref="A17:A20"/>
    <mergeCell ref="A21:A22"/>
    <mergeCell ref="A23:A25"/>
    <mergeCell ref="B2:B11"/>
    <mergeCell ref="B12:B16"/>
    <mergeCell ref="B17:B20"/>
    <mergeCell ref="B21:B22"/>
    <mergeCell ref="B23:B25"/>
    <mergeCell ref="C2:C11"/>
    <mergeCell ref="C12:C16"/>
    <mergeCell ref="C17:C20"/>
    <mergeCell ref="C21:C22"/>
    <mergeCell ref="C23:C25"/>
    <mergeCell ref="D2:D11"/>
    <mergeCell ref="D12:D16"/>
    <mergeCell ref="D17:D20"/>
    <mergeCell ref="D21:D22"/>
    <mergeCell ref="D23:D25"/>
    <mergeCell ref="E2:E11"/>
    <mergeCell ref="E12:E16"/>
    <mergeCell ref="E17:E20"/>
    <mergeCell ref="E21:E22"/>
    <mergeCell ref="E23:E25"/>
    <mergeCell ref="F2:F11"/>
    <mergeCell ref="F12:F16"/>
    <mergeCell ref="F17:F20"/>
    <mergeCell ref="F21:F22"/>
    <mergeCell ref="F23:F25"/>
    <mergeCell ref="G2:G11"/>
    <mergeCell ref="G12:G16"/>
    <mergeCell ref="G17:G20"/>
    <mergeCell ref="G21:G22"/>
    <mergeCell ref="G23:G25"/>
    <mergeCell ref="H2:H11"/>
    <mergeCell ref="H12:H16"/>
    <mergeCell ref="H17:H20"/>
    <mergeCell ref="H21:H22"/>
    <mergeCell ref="H23:H25"/>
    <mergeCell ref="I2:I11"/>
    <mergeCell ref="I12:I16"/>
    <mergeCell ref="I17:I20"/>
    <mergeCell ref="I21:I22"/>
    <mergeCell ref="I23:I25"/>
  </mergeCells>
  <conditionalFormatting sqref="M14">
    <cfRule type="duplicateValues" dxfId="0" priority="2"/>
  </conditionalFormatting>
  <conditionalFormatting sqref="M16">
    <cfRule type="duplicateValues" dxfId="0" priority="7"/>
  </conditionalFormatting>
  <conditionalFormatting sqref="M17">
    <cfRule type="duplicateValues" dxfId="0" priority="5"/>
  </conditionalFormatting>
  <conditionalFormatting sqref="M18">
    <cfRule type="duplicateValues" dxfId="0" priority="1"/>
  </conditionalFormatting>
  <conditionalFormatting sqref="M21">
    <cfRule type="duplicateValues" dxfId="0" priority="4"/>
  </conditionalFormatting>
  <conditionalFormatting sqref="M22">
    <cfRule type="duplicateValues" dxfId="0" priority="6"/>
  </conditionalFormatting>
  <conditionalFormatting sqref="M23">
    <cfRule type="duplicateValues" dxfId="0" priority="9"/>
  </conditionalFormatting>
  <conditionalFormatting sqref="M24">
    <cfRule type="duplicateValues" dxfId="0" priority="10"/>
  </conditionalFormatting>
  <conditionalFormatting sqref="M25">
    <cfRule type="duplicateValues" dxfId="0" priority="8"/>
  </conditionalFormatting>
  <conditionalFormatting sqref="M19:M20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小班患教</vt:lpstr>
      <vt:lpstr>厂家患教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2023-05-22T01:53:00Z</dcterms:created>
  <dcterms:modified xsi:type="dcterms:W3CDTF">2023-08-01T06:37:13Z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767FCF72CC1648E8AB558B6983260F66_11</vt:lpwstr>
  </property>
  <property fmtid="{D5CDD505-2E9C-101B-9397-08002B2CF9AE}" pid="3" name="KSOProductBuildVer">
    <vt:lpwstr>2052-11.1.0.14309</vt:lpwstr>
  </property>
</Properties>
</file>