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Sheet1!$A$1:$K$145</definedName>
  </definedNames>
  <calcPr calcId="144525"/>
</workbook>
</file>

<file path=xl/sharedStrings.xml><?xml version="1.0" encoding="utf-8"?>
<sst xmlns="http://schemas.openxmlformats.org/spreadsheetml/2006/main" count="297" uniqueCount="162">
  <si>
    <t>序号</t>
  </si>
  <si>
    <t>门店ID</t>
  </si>
  <si>
    <t>门店名称</t>
  </si>
  <si>
    <t>门店类型</t>
  </si>
  <si>
    <t>月均销售</t>
  </si>
  <si>
    <t>日均客流</t>
  </si>
  <si>
    <t>6月任务</t>
  </si>
  <si>
    <t>7月任务</t>
  </si>
  <si>
    <t>8月任务</t>
  </si>
  <si>
    <t>9月任务</t>
  </si>
  <si>
    <t>10月任务</t>
  </si>
  <si>
    <t>四川太极浆洗街药店</t>
  </si>
  <si>
    <t>A1</t>
  </si>
  <si>
    <t>青羊区北东街店</t>
  </si>
  <si>
    <t>青羊区十二桥药店</t>
  </si>
  <si>
    <t>三医院店（青龙街）</t>
  </si>
  <si>
    <t>成汉太极大药房有限公司</t>
  </si>
  <si>
    <t>A2</t>
  </si>
  <si>
    <t>高新区民丰大道西段药店</t>
  </si>
  <si>
    <t>光华药店</t>
  </si>
  <si>
    <t>新都区新繁镇繁江北路药店</t>
  </si>
  <si>
    <t>蜀辉路店</t>
  </si>
  <si>
    <t>四川太极新都区新都街道万和北路药店</t>
  </si>
  <si>
    <t>A3</t>
  </si>
  <si>
    <t>成华区万科路药店</t>
  </si>
  <si>
    <t>锦江区榕声路店</t>
  </si>
  <si>
    <t>梨花街</t>
  </si>
  <si>
    <t>光华村街药店</t>
  </si>
  <si>
    <t>成华区羊子山西路药店（兴元华盛）</t>
  </si>
  <si>
    <t>花照壁</t>
  </si>
  <si>
    <t>通盈街药店</t>
  </si>
  <si>
    <t>邛崃中心药店</t>
  </si>
  <si>
    <t>花照壁中横街</t>
  </si>
  <si>
    <t>清江东路药店</t>
  </si>
  <si>
    <t>五津西路药店</t>
  </si>
  <si>
    <t>锦江区庆云南街药店</t>
  </si>
  <si>
    <t>四川太极新津五津西路二店</t>
  </si>
  <si>
    <t>新园大道药店</t>
  </si>
  <si>
    <t>B1</t>
  </si>
  <si>
    <t>成华区华泰路药店</t>
  </si>
  <si>
    <t>泰和二街</t>
  </si>
  <si>
    <t>枣子巷药店</t>
  </si>
  <si>
    <t>锦江区观音桥街药店</t>
  </si>
  <si>
    <t>大邑县晋原镇内蒙古大道桃源药店</t>
  </si>
  <si>
    <t>成华区二环路北四段药店（汇融名城）</t>
  </si>
  <si>
    <t>新津邓双镇岷江店</t>
  </si>
  <si>
    <t>四川太极金牛区蜀汉路药店</t>
  </si>
  <si>
    <t>成华杉板桥南一路店</t>
  </si>
  <si>
    <t>贝森北路</t>
  </si>
  <si>
    <t>土龙路药店</t>
  </si>
  <si>
    <t xml:space="preserve">永康东路药店 </t>
  </si>
  <si>
    <t>金牛区交大路第三药店</t>
  </si>
  <si>
    <t>武侯区科华街药店</t>
  </si>
  <si>
    <t>新都区马超东路店</t>
  </si>
  <si>
    <t>光华北五路店</t>
  </si>
  <si>
    <t>高新区大源北街药店</t>
  </si>
  <si>
    <t>彭州致和路店</t>
  </si>
  <si>
    <t>怀远店</t>
  </si>
  <si>
    <t>杏林路</t>
  </si>
  <si>
    <t>郫县郫筒镇一环路东南段药店</t>
  </si>
  <si>
    <t>培华东路店（六医院店）</t>
  </si>
  <si>
    <t>东昌路店</t>
  </si>
  <si>
    <t>B2</t>
  </si>
  <si>
    <t>紫薇东路</t>
  </si>
  <si>
    <t>金马河</t>
  </si>
  <si>
    <t>温江区公平街道江安路药店</t>
  </si>
  <si>
    <t>四川太极金牛区银沙路药店</t>
  </si>
  <si>
    <t>新乐中街药店</t>
  </si>
  <si>
    <t>银河北街</t>
  </si>
  <si>
    <t>锦江区水杉街药店</t>
  </si>
  <si>
    <t>金丝街药店</t>
  </si>
  <si>
    <t>武侯区顺和街店</t>
  </si>
  <si>
    <t>成华区华油路药店</t>
  </si>
  <si>
    <t>静沙路</t>
  </si>
  <si>
    <t>邛崃市临邛镇洪川小区药店</t>
  </si>
  <si>
    <t>都江堰景中路店</t>
  </si>
  <si>
    <t>大邑县晋原镇通达东路五段药店</t>
  </si>
  <si>
    <t>大悦路店</t>
  </si>
  <si>
    <t>大邑县沙渠镇方圆路药店</t>
  </si>
  <si>
    <t>高新天久北巷药店</t>
  </si>
  <si>
    <t>C1</t>
  </si>
  <si>
    <t>成华区崔家店路药店</t>
  </si>
  <si>
    <t>光华西一路</t>
  </si>
  <si>
    <t>医贸大道店</t>
  </si>
  <si>
    <t>大邑县安仁镇千禧街药店</t>
  </si>
  <si>
    <t>武侯区佳灵路</t>
  </si>
  <si>
    <t>金牛区金沙路药店</t>
  </si>
  <si>
    <t>新下街</t>
  </si>
  <si>
    <t>郫县郫筒镇东大街药店</t>
  </si>
  <si>
    <t>都江堰奎光路中段药店</t>
  </si>
  <si>
    <t>金带街药店</t>
  </si>
  <si>
    <t>锦江区柳翠路药店</t>
  </si>
  <si>
    <t>双流县西航港街道锦华路一段药店</t>
  </si>
  <si>
    <t>都江堰幸福镇翔凤路药店</t>
  </si>
  <si>
    <t>大石西路药店</t>
  </si>
  <si>
    <t>金祥店</t>
  </si>
  <si>
    <t>成华区万宇路药店</t>
  </si>
  <si>
    <t>倪家桥</t>
  </si>
  <si>
    <t>都江堰市蒲阳路药店</t>
  </si>
  <si>
    <t>双流区东升街道三强西路药店</t>
  </si>
  <si>
    <t>尚锦路店</t>
  </si>
  <si>
    <t>华泰路二药店</t>
  </si>
  <si>
    <t>蜀源路店</t>
  </si>
  <si>
    <t>都江堰市蒲阳镇堰问道西路药店</t>
  </si>
  <si>
    <t>红星店</t>
  </si>
  <si>
    <t>成华区华康路药店</t>
  </si>
  <si>
    <t>五福桥东路</t>
  </si>
  <si>
    <t>剑南大道店</t>
  </si>
  <si>
    <t>青羊区童子街</t>
  </si>
  <si>
    <t>沙湾东一路</t>
  </si>
  <si>
    <t>大邑县晋原镇子龙路店</t>
  </si>
  <si>
    <t>经一路店</t>
  </si>
  <si>
    <t>西林一街</t>
  </si>
  <si>
    <t>蜀兴路店</t>
  </si>
  <si>
    <t>双楠店</t>
  </si>
  <si>
    <t>元华二巷</t>
  </si>
  <si>
    <t>科华北路</t>
  </si>
  <si>
    <t>大药房连锁有限公司武侯区聚萃街药店</t>
  </si>
  <si>
    <t>大华街药店</t>
  </si>
  <si>
    <t>大邑县晋原镇东街药店</t>
  </si>
  <si>
    <t>长寿路</t>
  </si>
  <si>
    <t>四川太极大邑县晋原镇北街药店</t>
  </si>
  <si>
    <t>温江店</t>
  </si>
  <si>
    <t>锦江区劼人路药店</t>
  </si>
  <si>
    <t>中和大道药店</t>
  </si>
  <si>
    <t>双林路药店</t>
  </si>
  <si>
    <t>崇州市崇阳镇尚贤坊街药店</t>
  </si>
  <si>
    <t>宏济路</t>
  </si>
  <si>
    <t>邛崃翠荫街</t>
  </si>
  <si>
    <t>丝竹路</t>
  </si>
  <si>
    <t>都江堰药店</t>
  </si>
  <si>
    <t>邛崃市羊安镇永康大道药店</t>
  </si>
  <si>
    <t>大邑县新场镇文昌街药店</t>
  </si>
  <si>
    <t>都江堰聚源镇药店</t>
  </si>
  <si>
    <t>大邑县晋源镇东壕沟段药店</t>
  </si>
  <si>
    <t>新津武阳西路</t>
  </si>
  <si>
    <t>西部店</t>
  </si>
  <si>
    <t>天顺路店</t>
  </si>
  <si>
    <t>C2</t>
  </si>
  <si>
    <t>蜀州中路店</t>
  </si>
  <si>
    <t>驷马桥店</t>
  </si>
  <si>
    <t>金牛区黄苑东街药店</t>
  </si>
  <si>
    <t>潘家街店</t>
  </si>
  <si>
    <t>金巷西街店</t>
  </si>
  <si>
    <t>观音阁店</t>
  </si>
  <si>
    <t>兴义镇万兴路药店</t>
  </si>
  <si>
    <t>四川太极高新区中和公济桥路药店</t>
  </si>
  <si>
    <t>逸都路店</t>
  </si>
  <si>
    <t>水碾河</t>
  </si>
  <si>
    <t>红高东路</t>
  </si>
  <si>
    <t>元通大道店</t>
  </si>
  <si>
    <t>泰和二街2店</t>
  </si>
  <si>
    <t>都江堰宝莲路</t>
  </si>
  <si>
    <t>崇州中心店</t>
  </si>
  <si>
    <t>大邑南街店</t>
  </si>
  <si>
    <t>沙河源药店</t>
  </si>
  <si>
    <t>四川太极三江店</t>
  </si>
  <si>
    <t>邛崃市临邛镇凤凰大道药店</t>
  </si>
  <si>
    <t>大邑蜀望路店</t>
  </si>
  <si>
    <t>怀远二店</t>
  </si>
  <si>
    <t>旗舰店</t>
  </si>
  <si>
    <t>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</si>
</sst>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>销售笔数</v>
          </cell>
        </row>
        <row r="1">
          <cell r="J1" t="str">
            <v>平均客单价</v>
          </cell>
        </row>
        <row r="2">
          <cell r="A2" t="str">
            <v>门店ID</v>
          </cell>
          <cell r="B2" t="str">
            <v>门店名称</v>
          </cell>
          <cell r="C2" t="str">
            <v>是否是重点门店</v>
          </cell>
          <cell r="D2" t="str">
            <v>片区ID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日均笔数</v>
          </cell>
        </row>
        <row r="2">
          <cell r="J2" t="str">
            <v>平均客单价</v>
          </cell>
        </row>
        <row r="3">
          <cell r="A3">
            <v>307</v>
          </cell>
          <cell r="B3" t="str">
            <v>四川太极旗舰店</v>
          </cell>
          <cell r="C3" t="str">
            <v>是</v>
          </cell>
          <cell r="D3">
            <v>142</v>
          </cell>
          <cell r="E3" t="str">
            <v>旗舰片区</v>
          </cell>
          <cell r="F3" t="str">
            <v>谭勤娟</v>
          </cell>
          <cell r="G3">
            <v>10679</v>
          </cell>
          <cell r="H3">
            <v>355.966666666667</v>
          </cell>
          <cell r="I3">
            <v>356</v>
          </cell>
          <cell r="J3">
            <v>315.05</v>
          </cell>
        </row>
        <row r="4">
          <cell r="A4">
            <v>114685</v>
          </cell>
          <cell r="B4" t="str">
            <v>四川太极青羊区青龙街药店</v>
          </cell>
          <cell r="C4" t="str">
            <v/>
          </cell>
          <cell r="D4">
            <v>142</v>
          </cell>
          <cell r="E4" t="str">
            <v>旗舰片区</v>
          </cell>
          <cell r="F4" t="str">
            <v>谭勤娟</v>
          </cell>
          <cell r="G4">
            <v>4520</v>
          </cell>
          <cell r="H4">
            <v>150.666666666667</v>
          </cell>
          <cell r="I4">
            <v>151</v>
          </cell>
          <cell r="J4">
            <v>146.49</v>
          </cell>
        </row>
        <row r="5">
          <cell r="A5">
            <v>582</v>
          </cell>
          <cell r="B5" t="str">
            <v>四川太极青羊区十二桥药店</v>
          </cell>
          <cell r="C5" t="str">
            <v>否</v>
          </cell>
          <cell r="D5">
            <v>181</v>
          </cell>
          <cell r="E5" t="str">
            <v>西门一片</v>
          </cell>
          <cell r="F5" t="str">
            <v>刘琴英</v>
          </cell>
          <cell r="G5">
            <v>4993</v>
          </cell>
          <cell r="H5">
            <v>166.433333333333</v>
          </cell>
          <cell r="I5">
            <v>166</v>
          </cell>
          <cell r="J5">
            <v>130.84</v>
          </cell>
        </row>
        <row r="6">
          <cell r="A6">
            <v>337</v>
          </cell>
          <cell r="B6" t="str">
            <v>四川太极浆洗街药店</v>
          </cell>
          <cell r="C6" t="str">
            <v>是</v>
          </cell>
          <cell r="D6">
            <v>142</v>
          </cell>
          <cell r="E6" t="str">
            <v>旗舰片区</v>
          </cell>
          <cell r="F6" t="str">
            <v>谭勤娟</v>
          </cell>
          <cell r="G6">
            <v>6798</v>
          </cell>
          <cell r="H6">
            <v>226.6</v>
          </cell>
          <cell r="I6">
            <v>227</v>
          </cell>
          <cell r="J6">
            <v>94.25</v>
          </cell>
        </row>
        <row r="7">
          <cell r="A7">
            <v>399</v>
          </cell>
          <cell r="B7" t="str">
            <v>四川太极成都高新区成汉南路药店</v>
          </cell>
          <cell r="C7" t="str">
            <v>否</v>
          </cell>
          <cell r="D7">
            <v>142</v>
          </cell>
          <cell r="E7" t="str">
            <v>旗舰片区</v>
          </cell>
          <cell r="F7" t="str">
            <v>谭勤娟</v>
          </cell>
          <cell r="G7">
            <v>5516</v>
          </cell>
          <cell r="H7">
            <v>183.866666666667</v>
          </cell>
          <cell r="I7">
            <v>184</v>
          </cell>
          <cell r="J7">
            <v>114.61</v>
          </cell>
        </row>
        <row r="8">
          <cell r="A8">
            <v>517</v>
          </cell>
          <cell r="B8" t="str">
            <v>四川太极青羊区北东街店</v>
          </cell>
          <cell r="C8" t="str">
            <v>否</v>
          </cell>
          <cell r="D8">
            <v>181</v>
          </cell>
          <cell r="E8" t="str">
            <v>西门一片</v>
          </cell>
          <cell r="F8" t="str">
            <v>刘琴英</v>
          </cell>
          <cell r="G8">
            <v>5842</v>
          </cell>
          <cell r="H8">
            <v>194.733333333333</v>
          </cell>
          <cell r="I8">
            <v>195</v>
          </cell>
          <cell r="J8">
            <v>105.19</v>
          </cell>
        </row>
        <row r="9">
          <cell r="A9">
            <v>343</v>
          </cell>
          <cell r="B9" t="str">
            <v>四川太极光华药店</v>
          </cell>
          <cell r="C9" t="str">
            <v>是</v>
          </cell>
          <cell r="D9">
            <v>181</v>
          </cell>
          <cell r="E9" t="str">
            <v>西门一片</v>
          </cell>
          <cell r="F9" t="str">
            <v>刘琴英</v>
          </cell>
          <cell r="G9">
            <v>3758</v>
          </cell>
          <cell r="H9">
            <v>125.266666666667</v>
          </cell>
          <cell r="I9">
            <v>125</v>
          </cell>
          <cell r="J9">
            <v>124.93</v>
          </cell>
        </row>
        <row r="10">
          <cell r="A10">
            <v>385</v>
          </cell>
          <cell r="B10" t="str">
            <v>四川太极五津西路药店</v>
          </cell>
          <cell r="C10" t="str">
            <v>是</v>
          </cell>
          <cell r="D10">
            <v>281</v>
          </cell>
          <cell r="E10" t="str">
            <v>新津片</v>
          </cell>
          <cell r="F10" t="str">
            <v>王燕丽</v>
          </cell>
          <cell r="G10">
            <v>2252</v>
          </cell>
          <cell r="H10">
            <v>75.0666666666667</v>
          </cell>
          <cell r="I10">
            <v>75</v>
          </cell>
          <cell r="J10">
            <v>170.62</v>
          </cell>
        </row>
        <row r="11">
          <cell r="A11">
            <v>571</v>
          </cell>
          <cell r="B11" t="str">
            <v>四川太极高新区锦城大道药店</v>
          </cell>
          <cell r="C11" t="str">
            <v>是</v>
          </cell>
          <cell r="D11">
            <v>232</v>
          </cell>
          <cell r="E11" t="str">
            <v>东南片区</v>
          </cell>
          <cell r="F11" t="str">
            <v>曾蕾蕾</v>
          </cell>
          <cell r="G11">
            <v>4797</v>
          </cell>
          <cell r="H11">
            <v>159.9</v>
          </cell>
          <cell r="I11">
            <v>160</v>
          </cell>
          <cell r="J11">
            <v>75.54</v>
          </cell>
        </row>
        <row r="12">
          <cell r="A12">
            <v>365</v>
          </cell>
          <cell r="B12" t="str">
            <v>四川太极光华村街药店</v>
          </cell>
          <cell r="C12" t="str">
            <v>是</v>
          </cell>
          <cell r="D12">
            <v>181</v>
          </cell>
          <cell r="E12" t="str">
            <v>西门一片</v>
          </cell>
          <cell r="F12" t="str">
            <v>刘琴英</v>
          </cell>
          <cell r="G12">
            <v>3357</v>
          </cell>
          <cell r="H12">
            <v>111.9</v>
          </cell>
          <cell r="I12">
            <v>112</v>
          </cell>
          <cell r="J12">
            <v>87.95</v>
          </cell>
        </row>
        <row r="13">
          <cell r="A13">
            <v>106066</v>
          </cell>
          <cell r="B13" t="str">
            <v>四川太极锦江区梨花街药店</v>
          </cell>
          <cell r="C13" t="str">
            <v/>
          </cell>
          <cell r="D13">
            <v>142</v>
          </cell>
          <cell r="E13" t="str">
            <v>旗舰片区</v>
          </cell>
          <cell r="F13" t="str">
            <v>谭勤娟</v>
          </cell>
          <cell r="G13">
            <v>3413</v>
          </cell>
          <cell r="H13">
            <v>113.766666666667</v>
          </cell>
          <cell r="I13">
            <v>114</v>
          </cell>
          <cell r="J13">
            <v>84.39</v>
          </cell>
        </row>
        <row r="14">
          <cell r="A14">
            <v>707</v>
          </cell>
          <cell r="B14" t="str">
            <v>四川太极成华区万科路药店</v>
          </cell>
          <cell r="C14" t="str">
            <v>否</v>
          </cell>
          <cell r="D14">
            <v>232</v>
          </cell>
          <cell r="E14" t="str">
            <v>东南片区</v>
          </cell>
          <cell r="F14" t="str">
            <v>曾蕾蕾</v>
          </cell>
          <cell r="G14">
            <v>3645</v>
          </cell>
          <cell r="H14">
            <v>121.5</v>
          </cell>
          <cell r="I14">
            <v>122</v>
          </cell>
          <cell r="J14">
            <v>76.74</v>
          </cell>
        </row>
        <row r="15">
          <cell r="A15">
            <v>117491</v>
          </cell>
          <cell r="B15" t="str">
            <v>四川太极金牛区花照壁中横街药店</v>
          </cell>
          <cell r="C15" t="str">
            <v/>
          </cell>
          <cell r="D15">
            <v>181</v>
          </cell>
          <cell r="E15" t="str">
            <v>西门一片</v>
          </cell>
          <cell r="F15" t="str">
            <v>刘琴英</v>
          </cell>
          <cell r="G15">
            <v>2692</v>
          </cell>
          <cell r="H15">
            <v>89.7333333333333</v>
          </cell>
          <cell r="I15">
            <v>90</v>
          </cell>
          <cell r="J15">
            <v>102.48</v>
          </cell>
        </row>
        <row r="16">
          <cell r="A16">
            <v>120844</v>
          </cell>
          <cell r="B16" t="str">
            <v>四川太极彭州市致和镇南三环路药店</v>
          </cell>
          <cell r="C16" t="str">
            <v/>
          </cell>
          <cell r="D16">
            <v>342</v>
          </cell>
          <cell r="E16" t="str">
            <v>西门二片</v>
          </cell>
          <cell r="F16" t="str">
            <v>林禹帅</v>
          </cell>
          <cell r="G16">
            <v>2468</v>
          </cell>
          <cell r="H16">
            <v>82.2666666666667</v>
          </cell>
          <cell r="I16">
            <v>82</v>
          </cell>
          <cell r="J16">
            <v>111.42</v>
          </cell>
        </row>
        <row r="17">
          <cell r="A17">
            <v>341</v>
          </cell>
          <cell r="B17" t="str">
            <v>四川太极邛崃中心药店</v>
          </cell>
          <cell r="C17" t="str">
            <v>是</v>
          </cell>
          <cell r="D17">
            <v>282</v>
          </cell>
          <cell r="E17" t="str">
            <v>城郊一片</v>
          </cell>
          <cell r="F17" t="str">
            <v>任会茹</v>
          </cell>
          <cell r="G17">
            <v>2686</v>
          </cell>
          <cell r="H17">
            <v>89.5333333333333</v>
          </cell>
          <cell r="I17">
            <v>90</v>
          </cell>
          <cell r="J17">
            <v>102.35</v>
          </cell>
        </row>
        <row r="18">
          <cell r="A18">
            <v>107658</v>
          </cell>
          <cell r="B18" t="str">
            <v>四川太极新都区新都街道万和北路药店</v>
          </cell>
          <cell r="C18" t="str">
            <v/>
          </cell>
          <cell r="D18">
            <v>342</v>
          </cell>
          <cell r="E18" t="str">
            <v>西门二片</v>
          </cell>
          <cell r="F18" t="str">
            <v>林禹帅</v>
          </cell>
          <cell r="G18">
            <v>4540</v>
          </cell>
          <cell r="H18">
            <v>151.333333333333</v>
          </cell>
          <cell r="I18">
            <v>151</v>
          </cell>
          <cell r="J18">
            <v>58</v>
          </cell>
        </row>
        <row r="19">
          <cell r="A19">
            <v>730</v>
          </cell>
          <cell r="B19" t="str">
            <v>四川太极新都区新繁镇繁江北路药店</v>
          </cell>
          <cell r="C19" t="str">
            <v>否</v>
          </cell>
          <cell r="D19">
            <v>342</v>
          </cell>
          <cell r="E19" t="str">
            <v>西门二片</v>
          </cell>
          <cell r="F19" t="str">
            <v>林禹帅</v>
          </cell>
          <cell r="G19">
            <v>3325</v>
          </cell>
          <cell r="H19">
            <v>110.833333333333</v>
          </cell>
          <cell r="I19">
            <v>111</v>
          </cell>
          <cell r="J19">
            <v>78.6</v>
          </cell>
        </row>
        <row r="20">
          <cell r="A20">
            <v>511</v>
          </cell>
          <cell r="B20" t="str">
            <v>四川太极成华杉板桥南一路店</v>
          </cell>
          <cell r="C20" t="str">
            <v>否</v>
          </cell>
          <cell r="D20">
            <v>232</v>
          </cell>
          <cell r="E20" t="str">
            <v>东南片区</v>
          </cell>
          <cell r="F20" t="str">
            <v>曾蕾蕾</v>
          </cell>
          <cell r="G20">
            <v>2867</v>
          </cell>
          <cell r="H20">
            <v>95.5666666666667</v>
          </cell>
          <cell r="I20">
            <v>96</v>
          </cell>
          <cell r="J20">
            <v>90.71</v>
          </cell>
        </row>
        <row r="21">
          <cell r="A21">
            <v>359</v>
          </cell>
          <cell r="B21" t="str">
            <v>四川太极枣子巷药店</v>
          </cell>
          <cell r="C21" t="str">
            <v>否</v>
          </cell>
          <cell r="D21">
            <v>181</v>
          </cell>
          <cell r="E21" t="str">
            <v>西门一片</v>
          </cell>
          <cell r="F21" t="str">
            <v>刘琴英</v>
          </cell>
          <cell r="G21">
            <v>3434</v>
          </cell>
          <cell r="H21">
            <v>114.466666666667</v>
          </cell>
          <cell r="I21">
            <v>114</v>
          </cell>
          <cell r="J21">
            <v>75.68</v>
          </cell>
        </row>
        <row r="22">
          <cell r="A22">
            <v>373</v>
          </cell>
          <cell r="B22" t="str">
            <v>四川太极通盈街药店</v>
          </cell>
          <cell r="C22" t="str">
            <v>否</v>
          </cell>
          <cell r="D22">
            <v>232</v>
          </cell>
          <cell r="E22" t="str">
            <v>东南片区</v>
          </cell>
          <cell r="F22" t="str">
            <v>曾蕾蕾</v>
          </cell>
          <cell r="G22">
            <v>2731</v>
          </cell>
          <cell r="H22">
            <v>91.0333333333333</v>
          </cell>
          <cell r="I22">
            <v>91</v>
          </cell>
          <cell r="J22">
            <v>93.2</v>
          </cell>
        </row>
        <row r="23">
          <cell r="A23">
            <v>585</v>
          </cell>
          <cell r="B23" t="str">
            <v>四川太极成华区羊子山西路药店（兴元华盛）</v>
          </cell>
          <cell r="C23" t="str">
            <v>否</v>
          </cell>
          <cell r="D23">
            <v>181</v>
          </cell>
          <cell r="E23" t="str">
            <v>西门一片</v>
          </cell>
          <cell r="F23" t="str">
            <v>刘琴英</v>
          </cell>
          <cell r="G23">
            <v>3280</v>
          </cell>
          <cell r="H23">
            <v>109.333333333333</v>
          </cell>
          <cell r="I23">
            <v>109</v>
          </cell>
          <cell r="J23">
            <v>76.21</v>
          </cell>
        </row>
        <row r="24">
          <cell r="A24">
            <v>742</v>
          </cell>
          <cell r="B24" t="str">
            <v>四川太极锦江区庆云南街药店</v>
          </cell>
          <cell r="C24" t="str">
            <v/>
          </cell>
          <cell r="D24">
            <v>142</v>
          </cell>
          <cell r="E24" t="str">
            <v>旗舰片区</v>
          </cell>
          <cell r="F24" t="str">
            <v>谭勤娟</v>
          </cell>
          <cell r="G24">
            <v>2164</v>
          </cell>
          <cell r="H24">
            <v>72.1333333333333</v>
          </cell>
          <cell r="I24">
            <v>72</v>
          </cell>
          <cell r="J24">
            <v>114.42</v>
          </cell>
        </row>
        <row r="25">
          <cell r="A25">
            <v>118074</v>
          </cell>
          <cell r="B25" t="str">
            <v>四川太极高新区泰和二街药店</v>
          </cell>
          <cell r="C25" t="str">
            <v/>
          </cell>
          <cell r="D25">
            <v>232</v>
          </cell>
          <cell r="E25" t="str">
            <v>东南片区</v>
          </cell>
          <cell r="F25" t="str">
            <v>曾蕾蕾</v>
          </cell>
          <cell r="G25">
            <v>3514</v>
          </cell>
          <cell r="H25">
            <v>117.133333333333</v>
          </cell>
          <cell r="I25">
            <v>117</v>
          </cell>
          <cell r="J25">
            <v>68.68</v>
          </cell>
        </row>
        <row r="26">
          <cell r="A26">
            <v>357</v>
          </cell>
          <cell r="B26" t="str">
            <v>四川太极清江东路药店</v>
          </cell>
          <cell r="C26" t="str">
            <v>否</v>
          </cell>
          <cell r="D26">
            <v>181</v>
          </cell>
          <cell r="E26" t="str">
            <v>西门一片</v>
          </cell>
          <cell r="F26" t="str">
            <v>刘琴英</v>
          </cell>
          <cell r="G26">
            <v>2575</v>
          </cell>
          <cell r="H26">
            <v>85.8333333333333</v>
          </cell>
          <cell r="I26">
            <v>86</v>
          </cell>
          <cell r="J26">
            <v>90.16</v>
          </cell>
        </row>
        <row r="27">
          <cell r="A27">
            <v>726</v>
          </cell>
          <cell r="B27" t="str">
            <v>四川太极金牛区交大路第三药店</v>
          </cell>
          <cell r="C27" t="str">
            <v>否</v>
          </cell>
          <cell r="D27">
            <v>181</v>
          </cell>
          <cell r="E27" t="str">
            <v>西门一片</v>
          </cell>
          <cell r="F27" t="str">
            <v>刘琴英</v>
          </cell>
          <cell r="G27">
            <v>2763</v>
          </cell>
          <cell r="H27">
            <v>92.1</v>
          </cell>
          <cell r="I27">
            <v>92</v>
          </cell>
          <cell r="J27">
            <v>83.87</v>
          </cell>
        </row>
        <row r="28">
          <cell r="A28">
            <v>377</v>
          </cell>
          <cell r="B28" t="str">
            <v>四川太极新园大道药店</v>
          </cell>
          <cell r="C28" t="str">
            <v>否</v>
          </cell>
          <cell r="D28">
            <v>232</v>
          </cell>
          <cell r="E28" t="str">
            <v>东南片区</v>
          </cell>
          <cell r="F28" t="str">
            <v>曾蕾蕾</v>
          </cell>
          <cell r="G28">
            <v>4263</v>
          </cell>
          <cell r="H28">
            <v>142.1</v>
          </cell>
          <cell r="I28">
            <v>142</v>
          </cell>
          <cell r="J28">
            <v>52.66</v>
          </cell>
        </row>
        <row r="29">
          <cell r="A29">
            <v>114844</v>
          </cell>
          <cell r="B29" t="str">
            <v>四川太极成华区培华东路药店</v>
          </cell>
          <cell r="C29" t="str">
            <v/>
          </cell>
          <cell r="D29">
            <v>181</v>
          </cell>
          <cell r="E29" t="str">
            <v>西门一片</v>
          </cell>
          <cell r="F29" t="str">
            <v>刘琴英</v>
          </cell>
          <cell r="G29">
            <v>1746</v>
          </cell>
          <cell r="H29">
            <v>58.2</v>
          </cell>
          <cell r="I29">
            <v>58</v>
          </cell>
          <cell r="J29">
            <v>128.28</v>
          </cell>
        </row>
        <row r="30">
          <cell r="A30">
            <v>546</v>
          </cell>
          <cell r="B30" t="str">
            <v>四川太极锦江区榕声路店</v>
          </cell>
          <cell r="C30" t="str">
            <v>否</v>
          </cell>
          <cell r="D30">
            <v>232</v>
          </cell>
          <cell r="E30" t="str">
            <v>东南片区</v>
          </cell>
          <cell r="F30" t="str">
            <v>曾蕾蕾</v>
          </cell>
          <cell r="G30">
            <v>3630</v>
          </cell>
          <cell r="H30">
            <v>121</v>
          </cell>
          <cell r="I30">
            <v>121</v>
          </cell>
          <cell r="J30">
            <v>61.35</v>
          </cell>
        </row>
        <row r="31">
          <cell r="A31">
            <v>712</v>
          </cell>
          <cell r="B31" t="str">
            <v>四川太极成华区华泰路药店</v>
          </cell>
          <cell r="C31" t="str">
            <v>否</v>
          </cell>
          <cell r="D31">
            <v>232</v>
          </cell>
          <cell r="E31" t="str">
            <v>东南片区</v>
          </cell>
          <cell r="F31" t="str">
            <v>曾蕾蕾</v>
          </cell>
          <cell r="G31">
            <v>3641</v>
          </cell>
          <cell r="H31">
            <v>121.366666666667</v>
          </cell>
          <cell r="I31">
            <v>121</v>
          </cell>
          <cell r="J31">
            <v>60.57</v>
          </cell>
        </row>
        <row r="32">
          <cell r="A32">
            <v>108656</v>
          </cell>
          <cell r="B32" t="str">
            <v>四川太极新津县五津镇五津西路二药房</v>
          </cell>
          <cell r="C32" t="str">
            <v/>
          </cell>
          <cell r="D32">
            <v>281</v>
          </cell>
          <cell r="E32" t="str">
            <v>新津片</v>
          </cell>
          <cell r="F32" t="str">
            <v>王燕丽</v>
          </cell>
          <cell r="G32">
            <v>1907</v>
          </cell>
          <cell r="H32">
            <v>63.5666666666667</v>
          </cell>
          <cell r="I32">
            <v>64</v>
          </cell>
          <cell r="J32">
            <v>115.26</v>
          </cell>
        </row>
        <row r="33">
          <cell r="A33">
            <v>111219</v>
          </cell>
          <cell r="B33" t="str">
            <v>四川太极金牛区花照壁药店</v>
          </cell>
          <cell r="C33" t="str">
            <v/>
          </cell>
          <cell r="D33">
            <v>181</v>
          </cell>
          <cell r="E33" t="str">
            <v>西门一片</v>
          </cell>
          <cell r="F33" t="str">
            <v>刘琴英</v>
          </cell>
          <cell r="G33">
            <v>2888</v>
          </cell>
          <cell r="H33">
            <v>96.2666666666667</v>
          </cell>
          <cell r="I33">
            <v>96</v>
          </cell>
          <cell r="J33">
            <v>76</v>
          </cell>
        </row>
        <row r="34">
          <cell r="A34">
            <v>105267</v>
          </cell>
          <cell r="B34" t="str">
            <v>四川太极金牛区蜀汉路药店</v>
          </cell>
          <cell r="C34" t="str">
            <v/>
          </cell>
          <cell r="D34">
            <v>181</v>
          </cell>
          <cell r="E34" t="str">
            <v>西门一片</v>
          </cell>
          <cell r="F34" t="str">
            <v>刘琴英</v>
          </cell>
          <cell r="G34">
            <v>2887</v>
          </cell>
          <cell r="H34">
            <v>96.2333333333333</v>
          </cell>
          <cell r="I34">
            <v>96</v>
          </cell>
          <cell r="J34">
            <v>75.64</v>
          </cell>
        </row>
        <row r="35">
          <cell r="A35">
            <v>119622</v>
          </cell>
          <cell r="B35" t="str">
            <v>四川太极武侯区聚福路药店</v>
          </cell>
          <cell r="C35" t="str">
            <v/>
          </cell>
          <cell r="D35">
            <v>361</v>
          </cell>
          <cell r="E35" t="str">
            <v>关店片区</v>
          </cell>
          <cell r="F35" t="str">
            <v>谭钦文</v>
          </cell>
          <cell r="G35">
            <v>4</v>
          </cell>
          <cell r="H35">
            <v>0.133333333333333</v>
          </cell>
          <cell r="I35">
            <v>0</v>
          </cell>
          <cell r="J35">
            <v>53623.67</v>
          </cell>
        </row>
        <row r="36">
          <cell r="A36">
            <v>329</v>
          </cell>
          <cell r="B36" t="str">
            <v>四川太极温江店</v>
          </cell>
          <cell r="C36" t="str">
            <v>是</v>
          </cell>
          <cell r="D36">
            <v>342</v>
          </cell>
          <cell r="E36" t="str">
            <v>西门二片</v>
          </cell>
          <cell r="F36" t="str">
            <v>林禹帅</v>
          </cell>
          <cell r="G36">
            <v>1654</v>
          </cell>
          <cell r="H36">
            <v>55.1333333333333</v>
          </cell>
          <cell r="I36">
            <v>55</v>
          </cell>
          <cell r="J36">
            <v>128.4</v>
          </cell>
        </row>
        <row r="37">
          <cell r="A37">
            <v>744</v>
          </cell>
          <cell r="B37" t="str">
            <v>四川太极武侯区科华街药店</v>
          </cell>
          <cell r="C37" t="str">
            <v/>
          </cell>
          <cell r="D37">
            <v>142</v>
          </cell>
          <cell r="E37" t="str">
            <v>旗舰片区</v>
          </cell>
          <cell r="F37" t="str">
            <v>谭勤娟</v>
          </cell>
          <cell r="G37">
            <v>2641</v>
          </cell>
          <cell r="H37">
            <v>88.0333333333333</v>
          </cell>
          <cell r="I37">
            <v>88</v>
          </cell>
          <cell r="J37">
            <v>80.37</v>
          </cell>
        </row>
        <row r="38">
          <cell r="A38">
            <v>724</v>
          </cell>
          <cell r="B38" t="str">
            <v>四川太极锦江区观音桥街药店</v>
          </cell>
          <cell r="C38" t="str">
            <v>否</v>
          </cell>
          <cell r="D38">
            <v>232</v>
          </cell>
          <cell r="E38" t="str">
            <v>东南片区</v>
          </cell>
          <cell r="F38" t="str">
            <v>曾蕾蕾</v>
          </cell>
          <cell r="G38">
            <v>3229</v>
          </cell>
          <cell r="H38">
            <v>107.633333333333</v>
          </cell>
          <cell r="I38">
            <v>108</v>
          </cell>
          <cell r="J38">
            <v>65.64</v>
          </cell>
        </row>
        <row r="39">
          <cell r="A39">
            <v>514</v>
          </cell>
          <cell r="B39" t="str">
            <v>四川太极新津邓双镇岷江店</v>
          </cell>
          <cell r="C39" t="str">
            <v>否</v>
          </cell>
          <cell r="D39">
            <v>281</v>
          </cell>
          <cell r="E39" t="str">
            <v>新津片</v>
          </cell>
          <cell r="F39" t="str">
            <v>王燕丽</v>
          </cell>
          <cell r="G39">
            <v>2936</v>
          </cell>
          <cell r="H39">
            <v>97.8666666666667</v>
          </cell>
          <cell r="I39">
            <v>98</v>
          </cell>
          <cell r="J39">
            <v>72</v>
          </cell>
        </row>
        <row r="40">
          <cell r="A40">
            <v>103198</v>
          </cell>
          <cell r="B40" t="str">
            <v>四川太极青羊区贝森北路药店</v>
          </cell>
          <cell r="C40" t="str">
            <v/>
          </cell>
          <cell r="D40">
            <v>181</v>
          </cell>
          <cell r="E40" t="str">
            <v>西门一片</v>
          </cell>
          <cell r="F40" t="str">
            <v>刘琴英</v>
          </cell>
          <cell r="G40">
            <v>2844</v>
          </cell>
          <cell r="H40">
            <v>94.8</v>
          </cell>
          <cell r="I40">
            <v>95</v>
          </cell>
          <cell r="J40">
            <v>73.6</v>
          </cell>
        </row>
        <row r="41">
          <cell r="A41">
            <v>111400</v>
          </cell>
          <cell r="B41" t="str">
            <v>四川太极邛崃市文君街道杏林路药店</v>
          </cell>
          <cell r="C41" t="str">
            <v/>
          </cell>
          <cell r="D41">
            <v>282</v>
          </cell>
          <cell r="E41" t="str">
            <v>城郊一片</v>
          </cell>
          <cell r="F41" t="str">
            <v>任会茹</v>
          </cell>
          <cell r="G41">
            <v>2146</v>
          </cell>
          <cell r="H41">
            <v>71.5333333333333</v>
          </cell>
          <cell r="I41">
            <v>72</v>
          </cell>
          <cell r="J41">
            <v>95.67</v>
          </cell>
        </row>
        <row r="42">
          <cell r="A42">
            <v>379</v>
          </cell>
          <cell r="B42" t="str">
            <v>四川太极土龙路药店</v>
          </cell>
          <cell r="C42" t="str">
            <v>否</v>
          </cell>
          <cell r="D42">
            <v>181</v>
          </cell>
          <cell r="E42" t="str">
            <v>西门一片</v>
          </cell>
          <cell r="F42" t="str">
            <v>刘琴英</v>
          </cell>
          <cell r="G42">
            <v>2814</v>
          </cell>
          <cell r="H42">
            <v>93.8</v>
          </cell>
          <cell r="I42">
            <v>94</v>
          </cell>
          <cell r="J42">
            <v>72.77</v>
          </cell>
        </row>
        <row r="43">
          <cell r="A43">
            <v>737</v>
          </cell>
          <cell r="B43" t="str">
            <v>四川太极高新区大源北街药店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曾蕾蕾</v>
          </cell>
          <cell r="G43">
            <v>2593</v>
          </cell>
          <cell r="H43">
            <v>86.4333333333333</v>
          </cell>
          <cell r="I43">
            <v>86</v>
          </cell>
          <cell r="J43">
            <v>75.69</v>
          </cell>
        </row>
        <row r="44">
          <cell r="A44">
            <v>114622</v>
          </cell>
          <cell r="B44" t="str">
            <v>四川太极成华区东昌路一药店</v>
          </cell>
          <cell r="C44" t="str">
            <v/>
          </cell>
          <cell r="D44">
            <v>181</v>
          </cell>
          <cell r="E44" t="str">
            <v>西门一片</v>
          </cell>
          <cell r="F44" t="str">
            <v>刘琴英</v>
          </cell>
          <cell r="G44">
            <v>3045</v>
          </cell>
          <cell r="H44">
            <v>101.5</v>
          </cell>
          <cell r="I44">
            <v>102</v>
          </cell>
          <cell r="J44">
            <v>63.37</v>
          </cell>
        </row>
        <row r="45">
          <cell r="A45">
            <v>581</v>
          </cell>
          <cell r="B45" t="str">
            <v>四川太极成华区二环路北四段药店（汇融名城）</v>
          </cell>
          <cell r="C45" t="str">
            <v>是</v>
          </cell>
          <cell r="D45">
            <v>181</v>
          </cell>
          <cell r="E45" t="str">
            <v>西门一片</v>
          </cell>
          <cell r="F45" t="str">
            <v>刘琴英</v>
          </cell>
          <cell r="G45">
            <v>2998</v>
          </cell>
          <cell r="H45">
            <v>99.9333333333333</v>
          </cell>
          <cell r="I45">
            <v>100</v>
          </cell>
          <cell r="J45">
            <v>64.35</v>
          </cell>
        </row>
        <row r="46">
          <cell r="A46">
            <v>578</v>
          </cell>
          <cell r="B46" t="str">
            <v>四川太极成华区华油路药店</v>
          </cell>
          <cell r="C46" t="str">
            <v>否</v>
          </cell>
          <cell r="D46">
            <v>181</v>
          </cell>
          <cell r="E46" t="str">
            <v>西门一片</v>
          </cell>
          <cell r="F46" t="str">
            <v>刘琴英</v>
          </cell>
          <cell r="G46">
            <v>2480</v>
          </cell>
          <cell r="H46">
            <v>82.6666666666667</v>
          </cell>
          <cell r="I46">
            <v>83</v>
          </cell>
          <cell r="J46">
            <v>77.71</v>
          </cell>
        </row>
        <row r="47">
          <cell r="A47">
            <v>102934</v>
          </cell>
          <cell r="B47" t="str">
            <v>四川太极金牛区银河北街药店</v>
          </cell>
          <cell r="C47" t="str">
            <v/>
          </cell>
          <cell r="D47">
            <v>181</v>
          </cell>
          <cell r="E47" t="str">
            <v>西门一片</v>
          </cell>
          <cell r="F47" t="str">
            <v>刘琴英</v>
          </cell>
          <cell r="G47">
            <v>2743</v>
          </cell>
          <cell r="H47">
            <v>91.4333333333333</v>
          </cell>
          <cell r="I47">
            <v>91</v>
          </cell>
          <cell r="J47">
            <v>68.73</v>
          </cell>
        </row>
        <row r="48">
          <cell r="A48">
            <v>709</v>
          </cell>
          <cell r="B48" t="str">
            <v>四川太极新都区马超东路店</v>
          </cell>
          <cell r="C48" t="str">
            <v>否</v>
          </cell>
          <cell r="D48">
            <v>342</v>
          </cell>
          <cell r="E48" t="str">
            <v>西门二片</v>
          </cell>
          <cell r="F48" t="str">
            <v>林禹帅</v>
          </cell>
          <cell r="G48">
            <v>2643</v>
          </cell>
          <cell r="H48">
            <v>88.1</v>
          </cell>
          <cell r="I48">
            <v>88</v>
          </cell>
          <cell r="J48">
            <v>70.9</v>
          </cell>
        </row>
        <row r="49">
          <cell r="A49">
            <v>106399</v>
          </cell>
          <cell r="B49" t="str">
            <v>四川太极青羊区蜀辉路药店</v>
          </cell>
          <cell r="C49" t="str">
            <v/>
          </cell>
          <cell r="D49">
            <v>342</v>
          </cell>
          <cell r="E49" t="str">
            <v>西门二片</v>
          </cell>
          <cell r="F49" t="str">
            <v>林禹帅</v>
          </cell>
          <cell r="G49">
            <v>2220</v>
          </cell>
          <cell r="H49">
            <v>74</v>
          </cell>
          <cell r="I49">
            <v>74</v>
          </cell>
          <cell r="J49">
            <v>83.95</v>
          </cell>
        </row>
        <row r="50">
          <cell r="A50">
            <v>101453</v>
          </cell>
          <cell r="B50" t="str">
            <v>四川太极温江区公平街道江安路药店</v>
          </cell>
          <cell r="C50" t="str">
            <v/>
          </cell>
          <cell r="D50">
            <v>342</v>
          </cell>
          <cell r="E50" t="str">
            <v>西门二片</v>
          </cell>
          <cell r="F50" t="str">
            <v>林禹帅</v>
          </cell>
          <cell r="G50">
            <v>2797</v>
          </cell>
          <cell r="H50">
            <v>93.2333333333333</v>
          </cell>
          <cell r="I50">
            <v>93</v>
          </cell>
          <cell r="J50">
            <v>65.28</v>
          </cell>
        </row>
        <row r="51">
          <cell r="A51">
            <v>104428</v>
          </cell>
          <cell r="B51" t="str">
            <v>四川太极崇州市崇阳镇永康东路药店 </v>
          </cell>
          <cell r="C51" t="str">
            <v/>
          </cell>
          <cell r="D51">
            <v>341</v>
          </cell>
          <cell r="E51" t="str">
            <v>崇州片</v>
          </cell>
          <cell r="F51" t="str">
            <v>胡建梅</v>
          </cell>
          <cell r="G51">
            <v>2773</v>
          </cell>
          <cell r="H51">
            <v>92.4333333333333</v>
          </cell>
          <cell r="I51">
            <v>92</v>
          </cell>
          <cell r="J51">
            <v>65.76</v>
          </cell>
        </row>
        <row r="52">
          <cell r="A52">
            <v>117184</v>
          </cell>
          <cell r="B52" t="str">
            <v>四川太极锦江区静沙南路药店</v>
          </cell>
          <cell r="C52" t="str">
            <v/>
          </cell>
          <cell r="D52">
            <v>232</v>
          </cell>
          <cell r="E52" t="str">
            <v>东南片区</v>
          </cell>
          <cell r="F52" t="str">
            <v>曾蕾蕾</v>
          </cell>
          <cell r="G52">
            <v>2350</v>
          </cell>
          <cell r="H52">
            <v>78.3333333333333</v>
          </cell>
          <cell r="I52">
            <v>78</v>
          </cell>
          <cell r="J52">
            <v>77.53</v>
          </cell>
        </row>
        <row r="53">
          <cell r="A53">
            <v>513</v>
          </cell>
          <cell r="B53" t="str">
            <v>四川太极武侯区顺和街店</v>
          </cell>
          <cell r="C53" t="str">
            <v>否</v>
          </cell>
          <cell r="D53">
            <v>342</v>
          </cell>
          <cell r="E53" t="str">
            <v>西门二片</v>
          </cell>
          <cell r="F53" t="str">
            <v>林禹帅</v>
          </cell>
          <cell r="G53">
            <v>2475</v>
          </cell>
          <cell r="H53">
            <v>82.5</v>
          </cell>
          <cell r="I53">
            <v>83</v>
          </cell>
          <cell r="J53">
            <v>73.51</v>
          </cell>
        </row>
        <row r="54">
          <cell r="A54">
            <v>105910</v>
          </cell>
          <cell r="B54" t="str">
            <v>四川太极高新区紫薇东路药店</v>
          </cell>
          <cell r="C54" t="str">
            <v/>
          </cell>
          <cell r="D54">
            <v>142</v>
          </cell>
          <cell r="E54" t="str">
            <v>旗舰片区</v>
          </cell>
          <cell r="F54" t="str">
            <v>谭勤娟</v>
          </cell>
          <cell r="G54">
            <v>2922</v>
          </cell>
          <cell r="H54">
            <v>97.4</v>
          </cell>
          <cell r="I54">
            <v>97</v>
          </cell>
          <cell r="J54">
            <v>62.26</v>
          </cell>
        </row>
        <row r="55">
          <cell r="A55">
            <v>113008</v>
          </cell>
          <cell r="B55" t="str">
            <v>四川太极成都高新区尚锦路药店</v>
          </cell>
          <cell r="C55" t="str">
            <v/>
          </cell>
          <cell r="D55">
            <v>342</v>
          </cell>
          <cell r="E55" t="str">
            <v>西门二片</v>
          </cell>
          <cell r="F55" t="str">
            <v>林禹帅</v>
          </cell>
          <cell r="G55">
            <v>1881</v>
          </cell>
          <cell r="H55">
            <v>62.7</v>
          </cell>
          <cell r="I55">
            <v>63</v>
          </cell>
          <cell r="J55">
            <v>96.51</v>
          </cell>
        </row>
        <row r="56">
          <cell r="A56">
            <v>746</v>
          </cell>
          <cell r="B56" t="str">
            <v>四川太极大邑县晋原镇内蒙古大道桃源药店</v>
          </cell>
          <cell r="C56" t="str">
            <v>否</v>
          </cell>
          <cell r="D56">
            <v>282</v>
          </cell>
          <cell r="E56" t="str">
            <v>城郊一片</v>
          </cell>
          <cell r="F56" t="str">
            <v>任会茹</v>
          </cell>
          <cell r="G56">
            <v>3052</v>
          </cell>
          <cell r="H56">
            <v>101.733333333333</v>
          </cell>
          <cell r="I56">
            <v>102</v>
          </cell>
          <cell r="J56">
            <v>58.75</v>
          </cell>
        </row>
        <row r="57">
          <cell r="A57">
            <v>103639</v>
          </cell>
          <cell r="B57" t="str">
            <v>四川太极成华区金马河路药店</v>
          </cell>
          <cell r="C57" t="str">
            <v/>
          </cell>
          <cell r="D57">
            <v>232</v>
          </cell>
          <cell r="E57" t="str">
            <v>东南片区</v>
          </cell>
          <cell r="F57" t="str">
            <v>曾蕾蕾</v>
          </cell>
          <cell r="G57">
            <v>2852</v>
          </cell>
          <cell r="H57">
            <v>95.0666666666667</v>
          </cell>
          <cell r="I57">
            <v>95</v>
          </cell>
          <cell r="J57">
            <v>62.82</v>
          </cell>
        </row>
        <row r="58">
          <cell r="A58">
            <v>114286</v>
          </cell>
          <cell r="B58" t="str">
            <v>四川太极青羊区光华北五路药店</v>
          </cell>
          <cell r="C58" t="str">
            <v/>
          </cell>
          <cell r="D58">
            <v>342</v>
          </cell>
          <cell r="E58" t="str">
            <v>西门二片</v>
          </cell>
          <cell r="F58" t="str">
            <v>林禹帅</v>
          </cell>
          <cell r="G58">
            <v>2580</v>
          </cell>
          <cell r="H58">
            <v>86</v>
          </cell>
          <cell r="I58">
            <v>86</v>
          </cell>
          <cell r="J58">
            <v>68.78</v>
          </cell>
        </row>
        <row r="59">
          <cell r="A59">
            <v>598</v>
          </cell>
          <cell r="B59" t="str">
            <v>四川太极锦江区水杉街药店</v>
          </cell>
          <cell r="C59" t="str">
            <v>否</v>
          </cell>
          <cell r="D59">
            <v>232</v>
          </cell>
          <cell r="E59" t="str">
            <v>东南片区</v>
          </cell>
          <cell r="F59" t="str">
            <v>曾蕾蕾</v>
          </cell>
          <cell r="G59">
            <v>2570</v>
          </cell>
          <cell r="H59">
            <v>85.6666666666667</v>
          </cell>
          <cell r="I59">
            <v>86</v>
          </cell>
          <cell r="J59">
            <v>69</v>
          </cell>
        </row>
        <row r="60">
          <cell r="A60">
            <v>747</v>
          </cell>
          <cell r="B60" t="str">
            <v>四川太极郫县郫筒镇一环路东南段药店</v>
          </cell>
          <cell r="C60" t="str">
            <v/>
          </cell>
          <cell r="D60">
            <v>342</v>
          </cell>
          <cell r="E60" t="str">
            <v>西门二片</v>
          </cell>
          <cell r="F60" t="str">
            <v>林禹帅</v>
          </cell>
          <cell r="G60">
            <v>1902</v>
          </cell>
          <cell r="H60">
            <v>63.4</v>
          </cell>
          <cell r="I60">
            <v>63</v>
          </cell>
          <cell r="J60">
            <v>92.23</v>
          </cell>
        </row>
        <row r="61">
          <cell r="A61">
            <v>387</v>
          </cell>
          <cell r="B61" t="str">
            <v>四川太极新乐中街药店</v>
          </cell>
          <cell r="C61" t="str">
            <v>否</v>
          </cell>
          <cell r="D61">
            <v>232</v>
          </cell>
          <cell r="E61" t="str">
            <v>东南片区</v>
          </cell>
          <cell r="F61" t="str">
            <v>曾蕾蕾</v>
          </cell>
          <cell r="G61">
            <v>2719</v>
          </cell>
          <cell r="H61">
            <v>90.6333333333333</v>
          </cell>
          <cell r="I61">
            <v>91</v>
          </cell>
          <cell r="J61">
            <v>64.33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282</v>
          </cell>
          <cell r="E62" t="str">
            <v>城郊一片</v>
          </cell>
          <cell r="F62" t="str">
            <v>任会茹</v>
          </cell>
          <cell r="G62">
            <v>2012</v>
          </cell>
          <cell r="H62">
            <v>67.0666666666667</v>
          </cell>
          <cell r="I62">
            <v>67</v>
          </cell>
          <cell r="J62">
            <v>86.7</v>
          </cell>
        </row>
        <row r="63">
          <cell r="A63">
            <v>105751</v>
          </cell>
          <cell r="B63" t="str">
            <v>四川太极高新区新下街药店</v>
          </cell>
          <cell r="C63" t="str">
            <v/>
          </cell>
          <cell r="D63">
            <v>232</v>
          </cell>
          <cell r="E63" t="str">
            <v>东南片区</v>
          </cell>
          <cell r="F63" t="str">
            <v>曾蕾蕾</v>
          </cell>
          <cell r="G63">
            <v>2253</v>
          </cell>
          <cell r="H63">
            <v>75.1</v>
          </cell>
          <cell r="I63">
            <v>75</v>
          </cell>
          <cell r="J63">
            <v>76.15</v>
          </cell>
        </row>
        <row r="64">
          <cell r="A64">
            <v>108277</v>
          </cell>
          <cell r="B64" t="str">
            <v>四川太极金牛区银沙路药店</v>
          </cell>
          <cell r="C64" t="str">
            <v/>
          </cell>
          <cell r="D64">
            <v>181</v>
          </cell>
          <cell r="E64" t="str">
            <v>西门一片</v>
          </cell>
          <cell r="F64" t="str">
            <v>刘琴英</v>
          </cell>
          <cell r="G64">
            <v>2782</v>
          </cell>
          <cell r="H64">
            <v>92.7333333333333</v>
          </cell>
          <cell r="I64">
            <v>93</v>
          </cell>
          <cell r="J64">
            <v>60.32</v>
          </cell>
        </row>
        <row r="65">
          <cell r="A65">
            <v>515</v>
          </cell>
          <cell r="B65" t="str">
            <v>四川太极成华区崔家店路药店</v>
          </cell>
          <cell r="C65" t="str">
            <v>否</v>
          </cell>
          <cell r="D65">
            <v>232</v>
          </cell>
          <cell r="E65" t="str">
            <v>东南片区</v>
          </cell>
          <cell r="F65" t="str">
            <v>曾蕾蕾</v>
          </cell>
          <cell r="G65">
            <v>2582</v>
          </cell>
          <cell r="H65">
            <v>86.0666666666667</v>
          </cell>
          <cell r="I65">
            <v>86</v>
          </cell>
          <cell r="J65">
            <v>64.25</v>
          </cell>
        </row>
        <row r="66">
          <cell r="A66">
            <v>308</v>
          </cell>
          <cell r="B66" t="str">
            <v>四川太极红星店</v>
          </cell>
          <cell r="C66" t="str">
            <v>是</v>
          </cell>
          <cell r="D66">
            <v>142</v>
          </cell>
          <cell r="E66" t="str">
            <v>旗舰片区</v>
          </cell>
          <cell r="F66" t="str">
            <v>谭勤娟</v>
          </cell>
          <cell r="G66">
            <v>1844</v>
          </cell>
          <cell r="H66">
            <v>61.4666666666667</v>
          </cell>
          <cell r="I66">
            <v>61</v>
          </cell>
          <cell r="J66">
            <v>89.45</v>
          </cell>
        </row>
        <row r="67">
          <cell r="A67">
            <v>391</v>
          </cell>
          <cell r="B67" t="str">
            <v>四川太极金丝街药店</v>
          </cell>
          <cell r="C67" t="str">
            <v>否</v>
          </cell>
          <cell r="D67">
            <v>181</v>
          </cell>
          <cell r="E67" t="str">
            <v>西门一片</v>
          </cell>
          <cell r="F67" t="str">
            <v>刘琴英</v>
          </cell>
          <cell r="G67">
            <v>2587</v>
          </cell>
          <cell r="H67">
            <v>86.2333333333333</v>
          </cell>
          <cell r="I67">
            <v>86</v>
          </cell>
          <cell r="J67">
            <v>62.13</v>
          </cell>
        </row>
        <row r="68">
          <cell r="A68">
            <v>54</v>
          </cell>
          <cell r="B68" t="str">
            <v>四川太极怀远店</v>
          </cell>
          <cell r="C68" t="str">
            <v>是</v>
          </cell>
          <cell r="D68">
            <v>341</v>
          </cell>
          <cell r="E68" t="str">
            <v>崇州片</v>
          </cell>
          <cell r="F68" t="str">
            <v>胡建梅</v>
          </cell>
          <cell r="G68">
            <v>2277</v>
          </cell>
          <cell r="H68">
            <v>75.9</v>
          </cell>
          <cell r="I68">
            <v>76</v>
          </cell>
          <cell r="J68">
            <v>70.38</v>
          </cell>
        </row>
        <row r="69">
          <cell r="A69">
            <v>587</v>
          </cell>
          <cell r="B69" t="str">
            <v>四川太极都江堰景中路店</v>
          </cell>
          <cell r="C69" t="str">
            <v>否</v>
          </cell>
          <cell r="D69">
            <v>282</v>
          </cell>
          <cell r="E69" t="str">
            <v>城郊一片</v>
          </cell>
          <cell r="F69" t="str">
            <v>任会茹</v>
          </cell>
          <cell r="G69">
            <v>2078</v>
          </cell>
          <cell r="H69">
            <v>69.2666666666667</v>
          </cell>
          <cell r="I69">
            <v>69</v>
          </cell>
          <cell r="J69">
            <v>76.87</v>
          </cell>
        </row>
        <row r="70">
          <cell r="A70">
            <v>106485</v>
          </cell>
          <cell r="B70" t="str">
            <v>四川太极成都高新区元华二巷药店</v>
          </cell>
          <cell r="C70" t="str">
            <v/>
          </cell>
          <cell r="D70">
            <v>142</v>
          </cell>
          <cell r="E70" t="str">
            <v>旗舰片区</v>
          </cell>
          <cell r="F70" t="str">
            <v>谭勤娟</v>
          </cell>
          <cell r="G70">
            <v>1727</v>
          </cell>
          <cell r="H70">
            <v>57.5666666666667</v>
          </cell>
          <cell r="I70">
            <v>58</v>
          </cell>
          <cell r="J70">
            <v>91.55</v>
          </cell>
        </row>
        <row r="71">
          <cell r="A71">
            <v>106569</v>
          </cell>
          <cell r="B71" t="str">
            <v>四川太极武侯区大悦路药店</v>
          </cell>
          <cell r="C71" t="str">
            <v/>
          </cell>
          <cell r="D71">
            <v>342</v>
          </cell>
          <cell r="E71" t="str">
            <v>西门二片</v>
          </cell>
          <cell r="F71" t="str">
            <v>林禹帅</v>
          </cell>
          <cell r="G71">
            <v>1916</v>
          </cell>
          <cell r="H71">
            <v>63.8666666666667</v>
          </cell>
          <cell r="I71">
            <v>64</v>
          </cell>
          <cell r="J71">
            <v>79.83</v>
          </cell>
        </row>
        <row r="72">
          <cell r="A72">
            <v>572</v>
          </cell>
          <cell r="B72" t="str">
            <v>四川太极郫县郫筒镇东大街药店</v>
          </cell>
          <cell r="C72" t="str">
            <v>否</v>
          </cell>
          <cell r="D72">
            <v>342</v>
          </cell>
          <cell r="E72" t="str">
            <v>西门二片</v>
          </cell>
          <cell r="F72" t="str">
            <v>林禹帅</v>
          </cell>
          <cell r="G72">
            <v>2200</v>
          </cell>
          <cell r="H72">
            <v>73.3333333333333</v>
          </cell>
          <cell r="I72">
            <v>73</v>
          </cell>
          <cell r="J72">
            <v>69.39</v>
          </cell>
        </row>
        <row r="73">
          <cell r="A73">
            <v>723</v>
          </cell>
          <cell r="B73" t="str">
            <v>四川太极锦江区柳翠路药店</v>
          </cell>
          <cell r="C73" t="str">
            <v>否</v>
          </cell>
          <cell r="D73">
            <v>232</v>
          </cell>
          <cell r="E73" t="str">
            <v>东南片区</v>
          </cell>
          <cell r="F73" t="str">
            <v>曾蕾蕾</v>
          </cell>
          <cell r="G73">
            <v>2126</v>
          </cell>
          <cell r="H73">
            <v>70.8666666666667</v>
          </cell>
          <cell r="I73">
            <v>71</v>
          </cell>
          <cell r="J73">
            <v>70.07</v>
          </cell>
        </row>
        <row r="74">
          <cell r="A74">
            <v>721</v>
          </cell>
          <cell r="B74" t="str">
            <v>四川太极邛崃市临邛镇洪川小区药店</v>
          </cell>
          <cell r="C74" t="str">
            <v>否</v>
          </cell>
          <cell r="D74">
            <v>282</v>
          </cell>
          <cell r="E74" t="str">
            <v>城郊一片</v>
          </cell>
          <cell r="F74" t="str">
            <v>任会茹</v>
          </cell>
          <cell r="G74">
            <v>2259</v>
          </cell>
          <cell r="H74">
            <v>75.3</v>
          </cell>
          <cell r="I74">
            <v>75</v>
          </cell>
          <cell r="J74">
            <v>64.65</v>
          </cell>
        </row>
        <row r="75">
          <cell r="A75">
            <v>116919</v>
          </cell>
          <cell r="B75" t="str">
            <v>四川太极武侯区科华北路药店</v>
          </cell>
          <cell r="C75" t="str">
            <v/>
          </cell>
          <cell r="D75">
            <v>142</v>
          </cell>
          <cell r="E75" t="str">
            <v>旗舰片区</v>
          </cell>
          <cell r="F75" t="str">
            <v>谭勤娟</v>
          </cell>
          <cell r="G75">
            <v>1714</v>
          </cell>
          <cell r="H75">
            <v>57.1333333333333</v>
          </cell>
          <cell r="I75">
            <v>57</v>
          </cell>
          <cell r="J75">
            <v>83.71</v>
          </cell>
        </row>
        <row r="76">
          <cell r="A76">
            <v>716</v>
          </cell>
          <cell r="B76" t="str">
            <v>四川太极大邑县沙渠镇方圆路药店</v>
          </cell>
          <cell r="C76" t="str">
            <v>否</v>
          </cell>
          <cell r="D76">
            <v>282</v>
          </cell>
          <cell r="E76" t="str">
            <v>城郊一片</v>
          </cell>
          <cell r="F76" t="str">
            <v>任会茹</v>
          </cell>
          <cell r="G76">
            <v>1612</v>
          </cell>
          <cell r="H76">
            <v>53.7333333333333</v>
          </cell>
          <cell r="I76">
            <v>54</v>
          </cell>
          <cell r="J76">
            <v>88.9</v>
          </cell>
        </row>
        <row r="77">
          <cell r="A77">
            <v>102935</v>
          </cell>
          <cell r="B77" t="str">
            <v>四川太极青羊区童子街药店</v>
          </cell>
          <cell r="C77" t="str">
            <v/>
          </cell>
          <cell r="D77">
            <v>142</v>
          </cell>
          <cell r="E77" t="str">
            <v>旗舰片区</v>
          </cell>
          <cell r="F77" t="str">
            <v>谭勤娟</v>
          </cell>
          <cell r="G77">
            <v>1756</v>
          </cell>
          <cell r="H77">
            <v>58.5333333333333</v>
          </cell>
          <cell r="I77">
            <v>59</v>
          </cell>
          <cell r="J77">
            <v>79.3</v>
          </cell>
        </row>
        <row r="78">
          <cell r="A78">
            <v>704</v>
          </cell>
          <cell r="B78" t="str">
            <v>四川太极都江堰奎光路中段药店</v>
          </cell>
          <cell r="C78" t="str">
            <v>否</v>
          </cell>
          <cell r="D78">
            <v>282</v>
          </cell>
          <cell r="E78" t="str">
            <v>城郊一片</v>
          </cell>
          <cell r="F78" t="str">
            <v>任会茹</v>
          </cell>
          <cell r="G78">
            <v>2181</v>
          </cell>
          <cell r="H78">
            <v>72.7</v>
          </cell>
          <cell r="I78">
            <v>73</v>
          </cell>
          <cell r="J78">
            <v>62.62</v>
          </cell>
        </row>
        <row r="79">
          <cell r="A79">
            <v>102565</v>
          </cell>
          <cell r="B79" t="str">
            <v>四川太极武侯区佳灵路药店</v>
          </cell>
          <cell r="C79" t="str">
            <v/>
          </cell>
          <cell r="D79">
            <v>181</v>
          </cell>
          <cell r="E79" t="str">
            <v>西门一片</v>
          </cell>
          <cell r="F79" t="str">
            <v>刘琴英</v>
          </cell>
          <cell r="G79">
            <v>2301</v>
          </cell>
          <cell r="H79">
            <v>76.7</v>
          </cell>
          <cell r="I79">
            <v>77</v>
          </cell>
          <cell r="J79">
            <v>59.14</v>
          </cell>
        </row>
        <row r="80">
          <cell r="A80">
            <v>311</v>
          </cell>
          <cell r="B80" t="str">
            <v>四川太极西部店</v>
          </cell>
          <cell r="C80" t="str">
            <v>是</v>
          </cell>
          <cell r="D80">
            <v>181</v>
          </cell>
          <cell r="E80" t="str">
            <v>西门一片</v>
          </cell>
          <cell r="F80" t="str">
            <v>刘琴英</v>
          </cell>
          <cell r="G80">
            <v>635</v>
          </cell>
          <cell r="H80">
            <v>21.1666666666667</v>
          </cell>
          <cell r="I80">
            <v>21</v>
          </cell>
          <cell r="J80">
            <v>213.61</v>
          </cell>
        </row>
        <row r="81">
          <cell r="A81">
            <v>113833</v>
          </cell>
          <cell r="B81" t="str">
            <v>四川太极青羊区光华西一路药店</v>
          </cell>
          <cell r="C81" t="str">
            <v/>
          </cell>
          <cell r="D81">
            <v>342</v>
          </cell>
          <cell r="E81" t="str">
            <v>西门二片</v>
          </cell>
          <cell r="F81" t="str">
            <v>林禹帅</v>
          </cell>
          <cell r="G81">
            <v>2482</v>
          </cell>
          <cell r="H81">
            <v>82.7333333333333</v>
          </cell>
          <cell r="I81">
            <v>83</v>
          </cell>
          <cell r="J81">
            <v>54.4</v>
          </cell>
        </row>
        <row r="82">
          <cell r="A82">
            <v>367</v>
          </cell>
          <cell r="B82" t="str">
            <v>四川太极金带街药店</v>
          </cell>
          <cell r="C82" t="str">
            <v>否</v>
          </cell>
          <cell r="D82">
            <v>341</v>
          </cell>
          <cell r="E82" t="str">
            <v>崇州片</v>
          </cell>
          <cell r="F82" t="str">
            <v>胡建梅</v>
          </cell>
          <cell r="G82">
            <v>2141</v>
          </cell>
          <cell r="H82">
            <v>71.3666666666667</v>
          </cell>
          <cell r="I82">
            <v>71</v>
          </cell>
          <cell r="J82">
            <v>62.37</v>
          </cell>
        </row>
        <row r="83">
          <cell r="A83">
            <v>745</v>
          </cell>
          <cell r="B83" t="str">
            <v>四川太极金牛区金沙路药店</v>
          </cell>
          <cell r="C83" t="str">
            <v/>
          </cell>
          <cell r="D83">
            <v>181</v>
          </cell>
          <cell r="E83" t="str">
            <v>西门一片</v>
          </cell>
          <cell r="F83" t="str">
            <v>刘琴英</v>
          </cell>
          <cell r="G83">
            <v>2272</v>
          </cell>
          <cell r="H83">
            <v>75.7333333333333</v>
          </cell>
          <cell r="I83">
            <v>76</v>
          </cell>
          <cell r="J83">
            <v>58.77</v>
          </cell>
        </row>
        <row r="84">
          <cell r="A84">
            <v>539</v>
          </cell>
          <cell r="B84" t="str">
            <v>四川太极大邑县晋原镇子龙路店</v>
          </cell>
          <cell r="C84" t="str">
            <v>否</v>
          </cell>
          <cell r="D84">
            <v>282</v>
          </cell>
          <cell r="E84" t="str">
            <v>城郊一片</v>
          </cell>
          <cell r="F84" t="str">
            <v>任会茹</v>
          </cell>
          <cell r="G84">
            <v>1761</v>
          </cell>
          <cell r="H84">
            <v>58.7</v>
          </cell>
          <cell r="I84">
            <v>59</v>
          </cell>
          <cell r="J84">
            <v>75.52</v>
          </cell>
        </row>
        <row r="85">
          <cell r="A85">
            <v>115971</v>
          </cell>
          <cell r="B85" t="str">
            <v>四川太极高新区天顺路药店</v>
          </cell>
          <cell r="C85" t="str">
            <v/>
          </cell>
          <cell r="D85">
            <v>232</v>
          </cell>
          <cell r="E85" t="str">
            <v>东南片区</v>
          </cell>
          <cell r="F85" t="str">
            <v>曾蕾蕾</v>
          </cell>
          <cell r="G85">
            <v>2096</v>
          </cell>
          <cell r="H85">
            <v>69.8666666666667</v>
          </cell>
          <cell r="I85">
            <v>70</v>
          </cell>
          <cell r="J85">
            <v>63.36</v>
          </cell>
        </row>
        <row r="86">
          <cell r="A86">
            <v>706</v>
          </cell>
          <cell r="B86" t="str">
            <v>四川太极都江堰幸福镇翔凤路药店</v>
          </cell>
          <cell r="C86" t="str">
            <v>否</v>
          </cell>
          <cell r="D86">
            <v>282</v>
          </cell>
          <cell r="E86" t="str">
            <v>城郊一片</v>
          </cell>
          <cell r="F86" t="str">
            <v>任会茹</v>
          </cell>
          <cell r="G86">
            <v>2082</v>
          </cell>
          <cell r="H86">
            <v>69.4</v>
          </cell>
          <cell r="I86">
            <v>69</v>
          </cell>
          <cell r="J86">
            <v>63.49</v>
          </cell>
        </row>
        <row r="87">
          <cell r="A87">
            <v>570</v>
          </cell>
          <cell r="B87" t="str">
            <v>四川太极青羊区大石西路药店</v>
          </cell>
          <cell r="C87" t="str">
            <v>否</v>
          </cell>
          <cell r="D87">
            <v>342</v>
          </cell>
          <cell r="E87" t="str">
            <v>西门二片</v>
          </cell>
          <cell r="F87" t="str">
            <v>林禹帅</v>
          </cell>
          <cell r="G87">
            <v>2054</v>
          </cell>
          <cell r="H87">
            <v>68.4666666666667</v>
          </cell>
          <cell r="I87">
            <v>68</v>
          </cell>
          <cell r="J87">
            <v>64.17</v>
          </cell>
        </row>
        <row r="88">
          <cell r="A88">
            <v>594</v>
          </cell>
          <cell r="B88" t="str">
            <v>四川太极大邑县安仁镇千禧街药店</v>
          </cell>
          <cell r="C88" t="str">
            <v>否</v>
          </cell>
          <cell r="D88">
            <v>282</v>
          </cell>
          <cell r="E88" t="str">
            <v>城郊一片</v>
          </cell>
          <cell r="F88" t="str">
            <v>任会茹</v>
          </cell>
          <cell r="G88">
            <v>2337</v>
          </cell>
          <cell r="H88">
            <v>77.9</v>
          </cell>
          <cell r="I88">
            <v>78</v>
          </cell>
          <cell r="J88">
            <v>56.37</v>
          </cell>
        </row>
        <row r="89">
          <cell r="A89">
            <v>103199</v>
          </cell>
          <cell r="B89" t="str">
            <v>四川太极成华区西林一街药店</v>
          </cell>
          <cell r="C89" t="str">
            <v/>
          </cell>
          <cell r="D89">
            <v>181</v>
          </cell>
          <cell r="E89" t="str">
            <v>西门一片</v>
          </cell>
          <cell r="F89" t="str">
            <v>刘琴英</v>
          </cell>
          <cell r="G89">
            <v>1772</v>
          </cell>
          <cell r="H89">
            <v>59.0666666666667</v>
          </cell>
          <cell r="I89">
            <v>59</v>
          </cell>
          <cell r="J89">
            <v>73.14</v>
          </cell>
        </row>
        <row r="90">
          <cell r="A90">
            <v>116482</v>
          </cell>
          <cell r="B90" t="str">
            <v>四川太极锦江区宏济中路药店</v>
          </cell>
          <cell r="C90" t="str">
            <v/>
          </cell>
          <cell r="D90">
            <v>142</v>
          </cell>
          <cell r="E90" t="str">
            <v>旗舰片区</v>
          </cell>
          <cell r="F90" t="str">
            <v>谭勤娟</v>
          </cell>
          <cell r="G90">
            <v>1558</v>
          </cell>
          <cell r="H90">
            <v>51.9333333333333</v>
          </cell>
          <cell r="I90">
            <v>52</v>
          </cell>
          <cell r="J90">
            <v>83.17</v>
          </cell>
        </row>
        <row r="91">
          <cell r="A91">
            <v>122198</v>
          </cell>
          <cell r="B91" t="str">
            <v>四川太极成华区华泰路二药店</v>
          </cell>
          <cell r="C91" t="str">
            <v/>
          </cell>
          <cell r="D91">
            <v>232</v>
          </cell>
          <cell r="E91" t="str">
            <v>东南片区</v>
          </cell>
          <cell r="F91" t="str">
            <v>曾蕾蕾</v>
          </cell>
          <cell r="G91">
            <v>1886</v>
          </cell>
          <cell r="H91">
            <v>62.8666666666667</v>
          </cell>
          <cell r="I91">
            <v>63</v>
          </cell>
          <cell r="J91">
            <v>68.7</v>
          </cell>
        </row>
        <row r="92">
          <cell r="A92">
            <v>573</v>
          </cell>
          <cell r="B92" t="str">
            <v>四川太极双流县西航港街道锦华路一段药店</v>
          </cell>
          <cell r="C92" t="str">
            <v>否</v>
          </cell>
          <cell r="D92">
            <v>232</v>
          </cell>
          <cell r="E92" t="str">
            <v>东南片区</v>
          </cell>
          <cell r="F92" t="str">
            <v>曾蕾蕾</v>
          </cell>
          <cell r="G92">
            <v>2085</v>
          </cell>
          <cell r="H92">
            <v>69.5</v>
          </cell>
          <cell r="I92">
            <v>70</v>
          </cell>
          <cell r="J92">
            <v>61.61</v>
          </cell>
        </row>
        <row r="93">
          <cell r="A93">
            <v>106865</v>
          </cell>
          <cell r="B93" t="str">
            <v>四川太极武侯区丝竹路药店</v>
          </cell>
          <cell r="C93" t="str">
            <v/>
          </cell>
          <cell r="D93">
            <v>142</v>
          </cell>
          <cell r="E93" t="str">
            <v>旗舰片区</v>
          </cell>
          <cell r="F93" t="str">
            <v>谭勤娟</v>
          </cell>
          <cell r="G93">
            <v>1526</v>
          </cell>
          <cell r="H93">
            <v>50.8666666666667</v>
          </cell>
          <cell r="I93">
            <v>51</v>
          </cell>
          <cell r="J93">
            <v>84.07</v>
          </cell>
        </row>
        <row r="94">
          <cell r="A94">
            <v>738</v>
          </cell>
          <cell r="B94" t="str">
            <v>四川太极都江堰市蒲阳路药店</v>
          </cell>
          <cell r="C94" t="str">
            <v>否</v>
          </cell>
          <cell r="D94">
            <v>282</v>
          </cell>
          <cell r="E94" t="str">
            <v>城郊一片</v>
          </cell>
          <cell r="F94" t="str">
            <v>任会茹</v>
          </cell>
          <cell r="G94">
            <v>1911</v>
          </cell>
          <cell r="H94">
            <v>63.7</v>
          </cell>
          <cell r="I94">
            <v>64</v>
          </cell>
          <cell r="J94">
            <v>64.44</v>
          </cell>
        </row>
        <row r="95">
          <cell r="A95">
            <v>113299</v>
          </cell>
          <cell r="B95" t="str">
            <v>四川太极武侯区倪家桥路药店</v>
          </cell>
          <cell r="C95" t="str">
            <v/>
          </cell>
          <cell r="D95">
            <v>142</v>
          </cell>
          <cell r="E95" t="str">
            <v>旗舰片区</v>
          </cell>
          <cell r="F95" t="str">
            <v>谭勤娟</v>
          </cell>
          <cell r="G95">
            <v>1949</v>
          </cell>
          <cell r="H95">
            <v>64.9666666666667</v>
          </cell>
          <cell r="I95">
            <v>65</v>
          </cell>
          <cell r="J95">
            <v>63.12</v>
          </cell>
        </row>
        <row r="96">
          <cell r="A96">
            <v>107728</v>
          </cell>
          <cell r="B96" t="str">
            <v>四川太极大邑县晋原镇北街药店</v>
          </cell>
          <cell r="C96" t="str">
            <v/>
          </cell>
          <cell r="D96">
            <v>282</v>
          </cell>
          <cell r="E96" t="str">
            <v>城郊一片</v>
          </cell>
          <cell r="F96" t="str">
            <v>任会茹</v>
          </cell>
          <cell r="G96">
            <v>1685</v>
          </cell>
          <cell r="H96">
            <v>56.1666666666667</v>
          </cell>
          <cell r="I96">
            <v>56</v>
          </cell>
          <cell r="J96">
            <v>72.65</v>
          </cell>
        </row>
        <row r="97">
          <cell r="A97">
            <v>748</v>
          </cell>
          <cell r="B97" t="str">
            <v>四川太极大邑县晋原镇东街药店</v>
          </cell>
          <cell r="C97" t="str">
            <v/>
          </cell>
          <cell r="D97">
            <v>282</v>
          </cell>
          <cell r="E97" t="str">
            <v>城郊一片</v>
          </cell>
          <cell r="F97" t="str">
            <v>任会茹</v>
          </cell>
          <cell r="G97">
            <v>1722</v>
          </cell>
          <cell r="H97">
            <v>57.4</v>
          </cell>
          <cell r="I97">
            <v>57</v>
          </cell>
          <cell r="J97">
            <v>69.74</v>
          </cell>
        </row>
        <row r="98">
          <cell r="A98">
            <v>122906</v>
          </cell>
          <cell r="B98" t="str">
            <v>四川太极新都区斑竹园街道医贸大道药店</v>
          </cell>
          <cell r="C98" t="str">
            <v/>
          </cell>
          <cell r="D98">
            <v>342</v>
          </cell>
          <cell r="E98" t="str">
            <v>西门二片</v>
          </cell>
          <cell r="F98" t="str">
            <v>林禹帅</v>
          </cell>
          <cell r="G98">
            <v>2388</v>
          </cell>
          <cell r="H98">
            <v>79.6</v>
          </cell>
          <cell r="I98">
            <v>80</v>
          </cell>
          <cell r="J98">
            <v>50.13</v>
          </cell>
        </row>
        <row r="99">
          <cell r="A99">
            <v>119263</v>
          </cell>
          <cell r="B99" t="str">
            <v>四川太极青羊区蜀源路药店</v>
          </cell>
          <cell r="C99" t="str">
            <v/>
          </cell>
          <cell r="D99">
            <v>342</v>
          </cell>
          <cell r="E99" t="str">
            <v>西门二片</v>
          </cell>
          <cell r="F99" t="str">
            <v>林禹帅</v>
          </cell>
          <cell r="G99">
            <v>1885</v>
          </cell>
          <cell r="H99">
            <v>62.8333333333333</v>
          </cell>
          <cell r="I99">
            <v>63</v>
          </cell>
          <cell r="J99">
            <v>63.15</v>
          </cell>
        </row>
        <row r="100">
          <cell r="A100">
            <v>102479</v>
          </cell>
          <cell r="B100" t="str">
            <v>四川太极锦江区劼人路药店</v>
          </cell>
          <cell r="C100" t="str">
            <v/>
          </cell>
          <cell r="D100">
            <v>232</v>
          </cell>
          <cell r="E100" t="str">
            <v>东南片区</v>
          </cell>
          <cell r="F100" t="str">
            <v>曾蕾蕾</v>
          </cell>
          <cell r="G100">
            <v>1627</v>
          </cell>
          <cell r="H100">
            <v>54.2333333333333</v>
          </cell>
          <cell r="I100">
            <v>54</v>
          </cell>
          <cell r="J100">
            <v>73.03</v>
          </cell>
        </row>
        <row r="101">
          <cell r="A101">
            <v>355</v>
          </cell>
          <cell r="B101" t="str">
            <v>四川太极双林路药店</v>
          </cell>
          <cell r="C101" t="str">
            <v>是</v>
          </cell>
          <cell r="D101">
            <v>232</v>
          </cell>
          <cell r="E101" t="str">
            <v>东南片区</v>
          </cell>
          <cell r="F101" t="str">
            <v>曾蕾蕾</v>
          </cell>
          <cell r="G101">
            <v>1599</v>
          </cell>
          <cell r="H101">
            <v>53.3</v>
          </cell>
          <cell r="I101">
            <v>53</v>
          </cell>
          <cell r="J101">
            <v>74.31</v>
          </cell>
        </row>
        <row r="102">
          <cell r="A102">
            <v>743</v>
          </cell>
          <cell r="B102" t="str">
            <v>四川太极成华区万宇路药店</v>
          </cell>
          <cell r="C102" t="str">
            <v/>
          </cell>
          <cell r="D102">
            <v>232</v>
          </cell>
          <cell r="E102" t="str">
            <v>东南片区</v>
          </cell>
          <cell r="F102" t="str">
            <v>曾蕾蕾</v>
          </cell>
          <cell r="G102">
            <v>1947</v>
          </cell>
          <cell r="H102">
            <v>64.9</v>
          </cell>
          <cell r="I102">
            <v>65</v>
          </cell>
          <cell r="J102">
            <v>60.94</v>
          </cell>
        </row>
        <row r="103">
          <cell r="A103">
            <v>754</v>
          </cell>
          <cell r="B103" t="str">
            <v>四川太极崇州市崇阳镇尚贤坊街药店</v>
          </cell>
          <cell r="C103" t="str">
            <v/>
          </cell>
          <cell r="D103">
            <v>341</v>
          </cell>
          <cell r="E103" t="str">
            <v>崇州片</v>
          </cell>
          <cell r="F103" t="str">
            <v>胡建梅</v>
          </cell>
          <cell r="G103">
            <v>1583</v>
          </cell>
          <cell r="H103">
            <v>52.7666666666667</v>
          </cell>
          <cell r="I103">
            <v>53</v>
          </cell>
          <cell r="J103">
            <v>74.64</v>
          </cell>
        </row>
        <row r="104">
          <cell r="A104">
            <v>113025</v>
          </cell>
          <cell r="B104" t="str">
            <v>四川太极青羊区蜀鑫路药店</v>
          </cell>
          <cell r="C104" t="str">
            <v/>
          </cell>
          <cell r="D104">
            <v>342</v>
          </cell>
          <cell r="E104" t="str">
            <v>西门二片</v>
          </cell>
          <cell r="F104" t="str">
            <v>林禹帅</v>
          </cell>
          <cell r="G104">
            <v>1749</v>
          </cell>
          <cell r="H104">
            <v>58.3</v>
          </cell>
          <cell r="I104">
            <v>58</v>
          </cell>
          <cell r="J104">
            <v>67.37</v>
          </cell>
        </row>
        <row r="105">
          <cell r="A105">
            <v>740</v>
          </cell>
          <cell r="B105" t="str">
            <v>四川太极成华区华康路药店</v>
          </cell>
          <cell r="C105" t="str">
            <v/>
          </cell>
          <cell r="D105">
            <v>232</v>
          </cell>
          <cell r="E105" t="str">
            <v>东南片区</v>
          </cell>
          <cell r="F105" t="str">
            <v>曾蕾蕾</v>
          </cell>
          <cell r="G105">
            <v>1829</v>
          </cell>
          <cell r="H105">
            <v>60.9666666666667</v>
          </cell>
          <cell r="I105">
            <v>61</v>
          </cell>
          <cell r="J105">
            <v>63.41</v>
          </cell>
        </row>
        <row r="106">
          <cell r="A106">
            <v>118951</v>
          </cell>
          <cell r="B106" t="str">
            <v>四川太极青羊区金祥路药店</v>
          </cell>
          <cell r="C106" t="str">
            <v/>
          </cell>
          <cell r="D106">
            <v>342</v>
          </cell>
          <cell r="E106" t="str">
            <v>西门二片</v>
          </cell>
          <cell r="F106" t="str">
            <v>林禹帅</v>
          </cell>
          <cell r="G106">
            <v>1991</v>
          </cell>
          <cell r="H106">
            <v>66.3666666666667</v>
          </cell>
          <cell r="I106">
            <v>66</v>
          </cell>
          <cell r="J106">
            <v>57.37</v>
          </cell>
        </row>
        <row r="107">
          <cell r="A107">
            <v>112415</v>
          </cell>
          <cell r="B107" t="str">
            <v>四川太极金牛区五福桥东路药店</v>
          </cell>
          <cell r="C107" t="str">
            <v/>
          </cell>
          <cell r="D107">
            <v>181</v>
          </cell>
          <cell r="E107" t="str">
            <v>西门一片</v>
          </cell>
          <cell r="F107" t="str">
            <v>刘琴英</v>
          </cell>
          <cell r="G107">
            <v>1820</v>
          </cell>
          <cell r="H107">
            <v>60.6666666666667</v>
          </cell>
          <cell r="I107">
            <v>61</v>
          </cell>
          <cell r="J107">
            <v>62.13</v>
          </cell>
        </row>
        <row r="108">
          <cell r="A108">
            <v>116773</v>
          </cell>
          <cell r="B108" t="str">
            <v>四川太极青羊区经一路药店</v>
          </cell>
          <cell r="C108" t="str">
            <v/>
          </cell>
          <cell r="D108">
            <v>342</v>
          </cell>
          <cell r="E108" t="str">
            <v>西门二片</v>
          </cell>
          <cell r="F108" t="str">
            <v>林禹帅</v>
          </cell>
          <cell r="G108">
            <v>1769</v>
          </cell>
          <cell r="H108">
            <v>58.9666666666667</v>
          </cell>
          <cell r="I108">
            <v>59</v>
          </cell>
          <cell r="J108">
            <v>63.82</v>
          </cell>
        </row>
        <row r="109">
          <cell r="A109">
            <v>713</v>
          </cell>
          <cell r="B109" t="str">
            <v>四川太极都江堰聚源镇药店</v>
          </cell>
          <cell r="C109" t="str">
            <v>否</v>
          </cell>
          <cell r="D109">
            <v>282</v>
          </cell>
          <cell r="E109" t="str">
            <v>城郊一片</v>
          </cell>
          <cell r="F109" t="str">
            <v>任会茹</v>
          </cell>
          <cell r="G109">
            <v>1257</v>
          </cell>
          <cell r="H109">
            <v>41.9</v>
          </cell>
          <cell r="I109">
            <v>42</v>
          </cell>
          <cell r="J109">
            <v>89.38</v>
          </cell>
        </row>
        <row r="110">
          <cell r="A110">
            <v>102564</v>
          </cell>
          <cell r="B110" t="str">
            <v>四川太极邛崃市临邛镇翠荫街药店</v>
          </cell>
          <cell r="C110" t="str">
            <v/>
          </cell>
          <cell r="D110">
            <v>282</v>
          </cell>
          <cell r="E110" t="str">
            <v>城郊一片</v>
          </cell>
          <cell r="F110" t="str">
            <v>任会茹</v>
          </cell>
          <cell r="G110">
            <v>1525</v>
          </cell>
          <cell r="H110">
            <v>50.8333333333333</v>
          </cell>
          <cell r="I110">
            <v>51</v>
          </cell>
          <cell r="J110">
            <v>72.93</v>
          </cell>
        </row>
        <row r="111">
          <cell r="A111">
            <v>733</v>
          </cell>
          <cell r="B111" t="str">
            <v>四川太极双流区东升街道三强西路药店</v>
          </cell>
          <cell r="C111" t="str">
            <v>否</v>
          </cell>
          <cell r="D111">
            <v>232</v>
          </cell>
          <cell r="E111" t="str">
            <v>东南片区</v>
          </cell>
          <cell r="F111" t="str">
            <v>曾蕾蕾</v>
          </cell>
          <cell r="G111">
            <v>1909</v>
          </cell>
          <cell r="H111">
            <v>63.6333333333333</v>
          </cell>
          <cell r="I111">
            <v>64</v>
          </cell>
          <cell r="J111">
            <v>57.98</v>
          </cell>
        </row>
        <row r="112">
          <cell r="A112">
            <v>117310</v>
          </cell>
          <cell r="B112" t="str">
            <v>四川太极武侯区长寿路药店</v>
          </cell>
          <cell r="C112" t="str">
            <v/>
          </cell>
          <cell r="D112">
            <v>181</v>
          </cell>
          <cell r="E112" t="str">
            <v>西门一片</v>
          </cell>
          <cell r="F112" t="str">
            <v>刘琴英</v>
          </cell>
          <cell r="G112">
            <v>1694</v>
          </cell>
          <cell r="H112">
            <v>56.4666666666667</v>
          </cell>
          <cell r="I112">
            <v>56</v>
          </cell>
          <cell r="J112">
            <v>65.26</v>
          </cell>
        </row>
        <row r="113">
          <cell r="A113">
            <v>112888</v>
          </cell>
          <cell r="B113" t="str">
            <v>四川太极武侯区双楠路药店</v>
          </cell>
          <cell r="C113" t="str">
            <v/>
          </cell>
          <cell r="D113">
            <v>342</v>
          </cell>
          <cell r="E113" t="str">
            <v>西门二片</v>
          </cell>
          <cell r="F113" t="str">
            <v>林禹帅</v>
          </cell>
          <cell r="G113">
            <v>1732</v>
          </cell>
          <cell r="H113">
            <v>57.7333333333333</v>
          </cell>
          <cell r="I113">
            <v>58</v>
          </cell>
          <cell r="J113">
            <v>63.6</v>
          </cell>
        </row>
        <row r="114">
          <cell r="A114">
            <v>118151</v>
          </cell>
          <cell r="B114" t="str">
            <v>四川太极金牛区沙湾东一路药店</v>
          </cell>
          <cell r="C114" t="str">
            <v/>
          </cell>
          <cell r="D114">
            <v>181</v>
          </cell>
          <cell r="E114" t="str">
            <v>西门一片</v>
          </cell>
          <cell r="F114" t="str">
            <v>刘琴英</v>
          </cell>
          <cell r="G114">
            <v>1763</v>
          </cell>
          <cell r="H114">
            <v>58.7666666666667</v>
          </cell>
          <cell r="I114">
            <v>59</v>
          </cell>
          <cell r="J114">
            <v>62.48</v>
          </cell>
        </row>
        <row r="115">
          <cell r="A115">
            <v>710</v>
          </cell>
          <cell r="B115" t="str">
            <v>四川太极都江堰市蒲阳镇堰问道西路药店</v>
          </cell>
          <cell r="C115" t="str">
            <v>否</v>
          </cell>
          <cell r="D115">
            <v>282</v>
          </cell>
          <cell r="E115" t="str">
            <v>城郊一片</v>
          </cell>
          <cell r="F115" t="str">
            <v>任会茹</v>
          </cell>
          <cell r="G115">
            <v>1837</v>
          </cell>
          <cell r="H115">
            <v>61.2333333333333</v>
          </cell>
          <cell r="I115">
            <v>61</v>
          </cell>
          <cell r="J115">
            <v>59.54</v>
          </cell>
        </row>
        <row r="116">
          <cell r="A116">
            <v>104429</v>
          </cell>
          <cell r="B116" t="str">
            <v>四川太极武侯区大华街药店</v>
          </cell>
          <cell r="C116" t="str">
            <v/>
          </cell>
          <cell r="D116">
            <v>342</v>
          </cell>
          <cell r="E116" t="str">
            <v>西门二片</v>
          </cell>
          <cell r="F116" t="str">
            <v>林禹帅</v>
          </cell>
          <cell r="G116">
            <v>1699</v>
          </cell>
          <cell r="H116">
            <v>56.6333333333333</v>
          </cell>
          <cell r="I116">
            <v>57</v>
          </cell>
          <cell r="J116">
            <v>63.96</v>
          </cell>
        </row>
        <row r="117">
          <cell r="A117">
            <v>549</v>
          </cell>
          <cell r="B117" t="str">
            <v>四川太极大邑县晋源镇东壕沟段药店</v>
          </cell>
          <cell r="C117" t="str">
            <v>否</v>
          </cell>
          <cell r="D117">
            <v>282</v>
          </cell>
          <cell r="E117" t="str">
            <v>城郊一片</v>
          </cell>
          <cell r="F117" t="str">
            <v>任会茹</v>
          </cell>
          <cell r="G117">
            <v>1217</v>
          </cell>
          <cell r="H117">
            <v>40.5666666666667</v>
          </cell>
          <cell r="I117">
            <v>41</v>
          </cell>
          <cell r="J117">
            <v>87.69</v>
          </cell>
        </row>
        <row r="118">
          <cell r="A118">
            <v>119262</v>
          </cell>
          <cell r="B118" t="str">
            <v>四川太极成华区驷马桥三路药店</v>
          </cell>
          <cell r="C118" t="str">
            <v/>
          </cell>
          <cell r="D118">
            <v>181</v>
          </cell>
          <cell r="E118" t="str">
            <v>西门一片</v>
          </cell>
          <cell r="F118" t="str">
            <v>刘琴英</v>
          </cell>
          <cell r="G118">
            <v>1701</v>
          </cell>
          <cell r="H118">
            <v>56.7</v>
          </cell>
          <cell r="I118">
            <v>57</v>
          </cell>
          <cell r="J118">
            <v>58.57</v>
          </cell>
        </row>
        <row r="119">
          <cell r="A119">
            <v>351</v>
          </cell>
          <cell r="B119" t="str">
            <v>四川太极都江堰药店</v>
          </cell>
          <cell r="C119" t="str">
            <v>是</v>
          </cell>
          <cell r="D119">
            <v>282</v>
          </cell>
          <cell r="E119" t="str">
            <v>城郊一片</v>
          </cell>
          <cell r="F119" t="str">
            <v>任会茹</v>
          </cell>
          <cell r="G119">
            <v>1456</v>
          </cell>
          <cell r="H119">
            <v>48.5333333333333</v>
          </cell>
          <cell r="I119">
            <v>49</v>
          </cell>
          <cell r="J119">
            <v>68.26</v>
          </cell>
        </row>
        <row r="120">
          <cell r="A120">
            <v>104533</v>
          </cell>
          <cell r="B120" t="str">
            <v>四川太极大邑县晋原镇潘家街药店</v>
          </cell>
          <cell r="C120" t="str">
            <v/>
          </cell>
          <cell r="D120">
            <v>282</v>
          </cell>
          <cell r="E120" t="str">
            <v>城郊一片</v>
          </cell>
          <cell r="F120" t="str">
            <v>任会茹</v>
          </cell>
          <cell r="G120">
            <v>1561</v>
          </cell>
          <cell r="H120">
            <v>52.0333333333333</v>
          </cell>
          <cell r="I120">
            <v>52</v>
          </cell>
          <cell r="J120">
            <v>63.31</v>
          </cell>
        </row>
        <row r="121">
          <cell r="A121">
            <v>106568</v>
          </cell>
          <cell r="B121" t="str">
            <v>四川太极高新区中和公济桥路药店</v>
          </cell>
          <cell r="C121" t="str">
            <v/>
          </cell>
          <cell r="D121">
            <v>232</v>
          </cell>
          <cell r="E121" t="str">
            <v>东南片区</v>
          </cell>
          <cell r="F121" t="str">
            <v>曾蕾蕾</v>
          </cell>
          <cell r="G121">
            <v>1212</v>
          </cell>
          <cell r="H121">
            <v>40.4</v>
          </cell>
          <cell r="I121">
            <v>40</v>
          </cell>
          <cell r="J121">
            <v>81.38</v>
          </cell>
        </row>
        <row r="122">
          <cell r="A122">
            <v>720</v>
          </cell>
          <cell r="B122" t="str">
            <v>四川太极大邑县新场镇文昌街药店</v>
          </cell>
          <cell r="C122" t="str">
            <v>否</v>
          </cell>
          <cell r="D122">
            <v>282</v>
          </cell>
          <cell r="E122" t="str">
            <v>城郊一片</v>
          </cell>
          <cell r="F122" t="str">
            <v>任会茹</v>
          </cell>
          <cell r="G122">
            <v>1376</v>
          </cell>
          <cell r="H122">
            <v>45.8666666666667</v>
          </cell>
          <cell r="I122">
            <v>46</v>
          </cell>
          <cell r="J122">
            <v>71.31</v>
          </cell>
        </row>
        <row r="123">
          <cell r="A123">
            <v>752</v>
          </cell>
          <cell r="B123" t="str">
            <v>四川太极大药房连锁有限公司武侯区聚萃街药店</v>
          </cell>
          <cell r="C123" t="str">
            <v/>
          </cell>
          <cell r="D123">
            <v>342</v>
          </cell>
          <cell r="E123" t="str">
            <v>西门二片</v>
          </cell>
          <cell r="F123" t="str">
            <v>林禹帅</v>
          </cell>
          <cell r="G123">
            <v>1720</v>
          </cell>
          <cell r="H123">
            <v>57.3333333333333</v>
          </cell>
          <cell r="I123">
            <v>57</v>
          </cell>
          <cell r="J123">
            <v>56.17</v>
          </cell>
        </row>
        <row r="124">
          <cell r="A124">
            <v>104838</v>
          </cell>
          <cell r="B124" t="str">
            <v>四川太极崇州市崇阳镇蜀州中路药店</v>
          </cell>
          <cell r="C124" t="str">
            <v/>
          </cell>
          <cell r="D124">
            <v>341</v>
          </cell>
          <cell r="E124" t="str">
            <v>崇州片</v>
          </cell>
          <cell r="F124" t="str">
            <v>胡建梅</v>
          </cell>
          <cell r="G124">
            <v>1751</v>
          </cell>
          <cell r="H124">
            <v>58.3666666666667</v>
          </cell>
          <cell r="I124">
            <v>58</v>
          </cell>
          <cell r="J124">
            <v>54.41</v>
          </cell>
        </row>
        <row r="125">
          <cell r="A125">
            <v>732</v>
          </cell>
          <cell r="B125" t="str">
            <v>四川太极邛崃市羊安镇永康大道药店</v>
          </cell>
          <cell r="C125" t="str">
            <v>否</v>
          </cell>
          <cell r="D125">
            <v>282</v>
          </cell>
          <cell r="E125" t="str">
            <v>城郊一片</v>
          </cell>
          <cell r="F125" t="str">
            <v>任会茹</v>
          </cell>
          <cell r="G125">
            <v>1449</v>
          </cell>
          <cell r="H125">
            <v>48.3</v>
          </cell>
          <cell r="I125">
            <v>48</v>
          </cell>
          <cell r="J125">
            <v>65.44</v>
          </cell>
        </row>
        <row r="126">
          <cell r="A126">
            <v>110378</v>
          </cell>
          <cell r="B126" t="str">
            <v>四川太极都江堰市永丰街道宝莲路药店</v>
          </cell>
          <cell r="C126" t="str">
            <v/>
          </cell>
          <cell r="D126">
            <v>282</v>
          </cell>
          <cell r="E126" t="str">
            <v>城郊一片</v>
          </cell>
          <cell r="F126" t="str">
            <v>任会茹</v>
          </cell>
          <cell r="G126">
            <v>1058</v>
          </cell>
          <cell r="H126">
            <v>35.2666666666667</v>
          </cell>
          <cell r="I126">
            <v>35</v>
          </cell>
          <cell r="J126">
            <v>86.22</v>
          </cell>
        </row>
        <row r="127">
          <cell r="A127">
            <v>104430</v>
          </cell>
          <cell r="B127" t="str">
            <v>四川太极高新区中和大道药店</v>
          </cell>
          <cell r="C127" t="str">
            <v/>
          </cell>
          <cell r="D127">
            <v>232</v>
          </cell>
          <cell r="E127" t="str">
            <v>东南片区</v>
          </cell>
          <cell r="F127" t="str">
            <v>曾蕾蕾</v>
          </cell>
          <cell r="G127">
            <v>1618</v>
          </cell>
          <cell r="H127">
            <v>53.9333333333333</v>
          </cell>
          <cell r="I127">
            <v>54</v>
          </cell>
          <cell r="J127">
            <v>55.64</v>
          </cell>
        </row>
        <row r="128">
          <cell r="A128">
            <v>727</v>
          </cell>
          <cell r="B128" t="str">
            <v>四川太极金牛区黄苑东街药店</v>
          </cell>
          <cell r="C128" t="str">
            <v>否</v>
          </cell>
          <cell r="D128">
            <v>181</v>
          </cell>
          <cell r="E128" t="str">
            <v>西门一片</v>
          </cell>
          <cell r="F128" t="str">
            <v>刘琴英</v>
          </cell>
          <cell r="G128">
            <v>1601</v>
          </cell>
          <cell r="H128">
            <v>53.3666666666667</v>
          </cell>
          <cell r="I128">
            <v>53</v>
          </cell>
          <cell r="J128">
            <v>55.96</v>
          </cell>
        </row>
        <row r="129">
          <cell r="A129">
            <v>114069</v>
          </cell>
          <cell r="B129" t="str">
            <v>四川太极高新区剑南大道药店</v>
          </cell>
          <cell r="C129" t="str">
            <v/>
          </cell>
          <cell r="D129">
            <v>232</v>
          </cell>
          <cell r="E129" t="str">
            <v>东南片区</v>
          </cell>
          <cell r="F129" t="str">
            <v>曾蕾蕾</v>
          </cell>
          <cell r="G129">
            <v>1789</v>
          </cell>
          <cell r="H129">
            <v>59.6333333333333</v>
          </cell>
          <cell r="I129">
            <v>60</v>
          </cell>
          <cell r="J129">
            <v>49.16</v>
          </cell>
        </row>
        <row r="130">
          <cell r="A130">
            <v>117923</v>
          </cell>
          <cell r="B130" t="str">
            <v>四川太极大邑县观音阁街西段店</v>
          </cell>
          <cell r="C130" t="str">
            <v/>
          </cell>
          <cell r="D130">
            <v>282</v>
          </cell>
          <cell r="E130" t="str">
            <v>城郊一片</v>
          </cell>
          <cell r="F130" t="str">
            <v>任会茹</v>
          </cell>
          <cell r="G130">
            <v>1266</v>
          </cell>
          <cell r="H130">
            <v>42.2</v>
          </cell>
          <cell r="I130">
            <v>42</v>
          </cell>
          <cell r="J130">
            <v>65.97</v>
          </cell>
        </row>
        <row r="131">
          <cell r="A131">
            <v>117637</v>
          </cell>
          <cell r="B131" t="str">
            <v>四川太极大邑晋原街道金巷西街药店</v>
          </cell>
          <cell r="C131" t="str">
            <v/>
          </cell>
          <cell r="D131">
            <v>282</v>
          </cell>
          <cell r="E131" t="str">
            <v>城郊一片</v>
          </cell>
          <cell r="F131" t="str">
            <v>任会茹</v>
          </cell>
          <cell r="G131">
            <v>1425</v>
          </cell>
          <cell r="H131">
            <v>47.5</v>
          </cell>
          <cell r="I131">
            <v>48</v>
          </cell>
          <cell r="J131">
            <v>55.43</v>
          </cell>
        </row>
        <row r="132">
          <cell r="A132">
            <v>102567</v>
          </cell>
          <cell r="B132" t="str">
            <v>四川太极新津县五津镇武阳西路药店</v>
          </cell>
          <cell r="C132" t="str">
            <v/>
          </cell>
          <cell r="D132">
            <v>281</v>
          </cell>
          <cell r="E132" t="str">
            <v>新津片</v>
          </cell>
          <cell r="F132" t="str">
            <v>王燕丽</v>
          </cell>
          <cell r="G132">
            <v>1091</v>
          </cell>
          <cell r="H132">
            <v>36.3666666666667</v>
          </cell>
          <cell r="I132">
            <v>36</v>
          </cell>
          <cell r="J132">
            <v>71.22</v>
          </cell>
        </row>
        <row r="133">
          <cell r="A133">
            <v>371</v>
          </cell>
          <cell r="B133" t="str">
            <v>四川太极兴义镇万兴路药店</v>
          </cell>
          <cell r="C133" t="str">
            <v>否</v>
          </cell>
          <cell r="D133">
            <v>281</v>
          </cell>
          <cell r="E133" t="str">
            <v>新津片</v>
          </cell>
          <cell r="F133" t="str">
            <v>王燕丽</v>
          </cell>
          <cell r="G133">
            <v>1247</v>
          </cell>
          <cell r="H133">
            <v>41.5666666666667</v>
          </cell>
          <cell r="I133">
            <v>42</v>
          </cell>
          <cell r="J133">
            <v>59.55</v>
          </cell>
        </row>
        <row r="134">
          <cell r="A134">
            <v>123007</v>
          </cell>
          <cell r="B134" t="str">
            <v>四川太极大邑县青霞街道元通路南段药店</v>
          </cell>
          <cell r="C134" t="str">
            <v/>
          </cell>
          <cell r="D134">
            <v>282</v>
          </cell>
          <cell r="E134" t="str">
            <v>城郊一片</v>
          </cell>
          <cell r="F134" t="str">
            <v>任会茹</v>
          </cell>
          <cell r="G134">
            <v>1126</v>
          </cell>
          <cell r="H134">
            <v>37.5333333333333</v>
          </cell>
          <cell r="I134">
            <v>38</v>
          </cell>
          <cell r="J134">
            <v>65.46</v>
          </cell>
        </row>
        <row r="135">
          <cell r="A135">
            <v>56</v>
          </cell>
          <cell r="B135" t="str">
            <v>四川太极三江店</v>
          </cell>
          <cell r="C135" t="str">
            <v>是</v>
          </cell>
          <cell r="D135">
            <v>341</v>
          </cell>
          <cell r="E135" t="str">
            <v>崇州片</v>
          </cell>
          <cell r="F135" t="str">
            <v>胡建梅</v>
          </cell>
          <cell r="G135">
            <v>775</v>
          </cell>
          <cell r="H135">
            <v>25.8333333333333</v>
          </cell>
          <cell r="I135">
            <v>26</v>
          </cell>
          <cell r="J135">
            <v>91.38</v>
          </cell>
        </row>
        <row r="136">
          <cell r="A136">
            <v>118758</v>
          </cell>
          <cell r="B136" t="str">
            <v>四川太极成华区水碾河路药店</v>
          </cell>
          <cell r="C136" t="str">
            <v/>
          </cell>
          <cell r="D136">
            <v>232</v>
          </cell>
          <cell r="E136" t="str">
            <v>东南片区</v>
          </cell>
          <cell r="F136" t="str">
            <v>曾蕾蕾</v>
          </cell>
          <cell r="G136">
            <v>1167</v>
          </cell>
          <cell r="H136">
            <v>38.9</v>
          </cell>
          <cell r="I136">
            <v>39</v>
          </cell>
          <cell r="J136">
            <v>59.23</v>
          </cell>
        </row>
        <row r="137">
          <cell r="A137">
            <v>113298</v>
          </cell>
          <cell r="B137" t="str">
            <v>四川太极武侯区逸都路药店</v>
          </cell>
          <cell r="C137" t="str">
            <v/>
          </cell>
          <cell r="D137">
            <v>342</v>
          </cell>
          <cell r="E137" t="str">
            <v>西门二片</v>
          </cell>
          <cell r="F137" t="str">
            <v>林禹帅</v>
          </cell>
          <cell r="G137">
            <v>1158</v>
          </cell>
          <cell r="H137">
            <v>38.6</v>
          </cell>
          <cell r="I137">
            <v>39</v>
          </cell>
          <cell r="J137">
            <v>56.93</v>
          </cell>
        </row>
        <row r="138">
          <cell r="A138">
            <v>339</v>
          </cell>
          <cell r="B138" t="str">
            <v>四川太极沙河源药店</v>
          </cell>
          <cell r="C138" t="str">
            <v>是</v>
          </cell>
          <cell r="D138">
            <v>181</v>
          </cell>
          <cell r="E138" t="str">
            <v>西门一片</v>
          </cell>
          <cell r="F138" t="str">
            <v>刘琴英</v>
          </cell>
          <cell r="G138">
            <v>810</v>
          </cell>
          <cell r="H138">
            <v>27</v>
          </cell>
          <cell r="I138">
            <v>27</v>
          </cell>
          <cell r="J138">
            <v>78.78</v>
          </cell>
        </row>
        <row r="139">
          <cell r="A139">
            <v>52</v>
          </cell>
          <cell r="B139" t="str">
            <v>四川太极崇州中心店</v>
          </cell>
          <cell r="C139" t="str">
            <v>是</v>
          </cell>
          <cell r="D139">
            <v>341</v>
          </cell>
          <cell r="E139" t="str">
            <v>崇州片</v>
          </cell>
          <cell r="F139" t="str">
            <v>胡建梅</v>
          </cell>
          <cell r="G139">
            <v>870</v>
          </cell>
          <cell r="H139">
            <v>29</v>
          </cell>
          <cell r="I139">
            <v>29</v>
          </cell>
          <cell r="J139">
            <v>72.38</v>
          </cell>
        </row>
        <row r="140">
          <cell r="A140">
            <v>114848</v>
          </cell>
          <cell r="B140" t="str">
            <v>四川太极成都高新区泰和二街二药店 </v>
          </cell>
          <cell r="C140" t="str">
            <v/>
          </cell>
          <cell r="D140">
            <v>232</v>
          </cell>
          <cell r="E140" t="str">
            <v>东南片区</v>
          </cell>
          <cell r="F140" t="str">
            <v>曾蕾蕾</v>
          </cell>
          <cell r="G140">
            <v>1100</v>
          </cell>
          <cell r="H140">
            <v>36.6666666666667</v>
          </cell>
          <cell r="I140">
            <v>37</v>
          </cell>
          <cell r="J140">
            <v>53.74</v>
          </cell>
        </row>
        <row r="141">
          <cell r="A141">
            <v>138202</v>
          </cell>
          <cell r="B141" t="str">
            <v>雅安市太极智慧云医药科技有限公司</v>
          </cell>
          <cell r="C141" t="str">
            <v/>
          </cell>
          <cell r="D141">
            <v>342</v>
          </cell>
          <cell r="E141" t="str">
            <v>西门二片</v>
          </cell>
          <cell r="F141" t="str">
            <v>林禹帅</v>
          </cell>
          <cell r="G141">
            <v>1207</v>
          </cell>
          <cell r="H141">
            <v>40.2333333333333</v>
          </cell>
          <cell r="I141">
            <v>40</v>
          </cell>
          <cell r="J141">
            <v>46.81</v>
          </cell>
        </row>
        <row r="142">
          <cell r="A142">
            <v>128640</v>
          </cell>
          <cell r="B142" t="str">
            <v>四川太极郫都区红光街道红高东路药店</v>
          </cell>
          <cell r="C142" t="str">
            <v/>
          </cell>
          <cell r="D142">
            <v>342</v>
          </cell>
          <cell r="E142" t="str">
            <v>西门二片</v>
          </cell>
          <cell r="F142" t="str">
            <v>林禹帅</v>
          </cell>
          <cell r="G142">
            <v>1128</v>
          </cell>
          <cell r="H142">
            <v>37.6</v>
          </cell>
          <cell r="I142">
            <v>38</v>
          </cell>
          <cell r="J142">
            <v>49.23</v>
          </cell>
        </row>
        <row r="143">
          <cell r="A143">
            <v>122718</v>
          </cell>
          <cell r="B143" t="str">
            <v>四川太极大邑县晋原街道南街药店</v>
          </cell>
          <cell r="C143" t="str">
            <v/>
          </cell>
          <cell r="D143">
            <v>282</v>
          </cell>
          <cell r="E143" t="str">
            <v>城郊一片</v>
          </cell>
          <cell r="F143" t="str">
            <v>任会茹</v>
          </cell>
          <cell r="G143">
            <v>804</v>
          </cell>
          <cell r="H143">
            <v>26.8</v>
          </cell>
          <cell r="I143">
            <v>27</v>
          </cell>
          <cell r="J143">
            <v>57.39</v>
          </cell>
        </row>
        <row r="144">
          <cell r="A144">
            <v>591</v>
          </cell>
          <cell r="B144" t="str">
            <v>四川太极邛崃市文君街道凤凰大道药店</v>
          </cell>
          <cell r="C144" t="str">
            <v>否</v>
          </cell>
          <cell r="D144">
            <v>282</v>
          </cell>
          <cell r="E144" t="str">
            <v>城郊一片</v>
          </cell>
          <cell r="F144" t="str">
            <v>任会茹</v>
          </cell>
          <cell r="G144">
            <v>736</v>
          </cell>
          <cell r="H144">
            <v>24.5333333333333</v>
          </cell>
          <cell r="I144">
            <v>25</v>
          </cell>
          <cell r="J144">
            <v>61.31</v>
          </cell>
        </row>
        <row r="145">
          <cell r="A145">
            <v>122686</v>
          </cell>
          <cell r="B145" t="str">
            <v>四川太极大邑县晋原街道蜀望路药店</v>
          </cell>
          <cell r="C145" t="str">
            <v/>
          </cell>
          <cell r="D145">
            <v>282</v>
          </cell>
          <cell r="E145" t="str">
            <v>城郊一片</v>
          </cell>
          <cell r="F145" t="str">
            <v>任会茹</v>
          </cell>
          <cell r="G145">
            <v>712</v>
          </cell>
          <cell r="H145">
            <v>23.7333333333333</v>
          </cell>
          <cell r="I145">
            <v>24</v>
          </cell>
          <cell r="J145">
            <v>52.29</v>
          </cell>
        </row>
        <row r="146">
          <cell r="A146">
            <v>122176</v>
          </cell>
          <cell r="B146" t="str">
            <v>四川太极崇州市怀远镇文井北路药店</v>
          </cell>
          <cell r="C146" t="str">
            <v/>
          </cell>
          <cell r="D146">
            <v>341</v>
          </cell>
          <cell r="E146" t="str">
            <v>崇州片</v>
          </cell>
          <cell r="F146" t="str">
            <v>胡建梅</v>
          </cell>
          <cell r="G146">
            <v>510</v>
          </cell>
          <cell r="H146">
            <v>17</v>
          </cell>
          <cell r="I146">
            <v>17</v>
          </cell>
          <cell r="J146">
            <v>55.01</v>
          </cell>
        </row>
        <row r="147">
          <cell r="A147" t="str">
            <v>合计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>
            <v>329847</v>
          </cell>
          <cell r="H147">
            <v>10994.9</v>
          </cell>
          <cell r="I147">
            <v>10995</v>
          </cell>
          <cell r="J147">
            <v>88.42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topLeftCell="A117" workbookViewId="0">
      <selection activeCell="Q138" sqref="Q138"/>
    </sheetView>
  </sheetViews>
  <sheetFormatPr defaultColWidth="9" defaultRowHeight="13.5"/>
  <cols>
    <col min="1" max="1" width="11.125" style="2" customWidth="1"/>
    <col min="2" max="2" width="9" style="2"/>
    <col min="3" max="3" width="32.25" style="2" customWidth="1"/>
    <col min="4" max="4" width="12.25" style="1" customWidth="1"/>
    <col min="5" max="6" width="9" style="1"/>
    <col min="7" max="16384" width="9" style="2"/>
  </cols>
  <sheetData>
    <row r="1" s="1" customFormat="1" ht="24" customHeight="1" spans="1:11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>
      <c r="A2" s="8">
        <v>2</v>
      </c>
      <c r="B2" s="9">
        <v>337</v>
      </c>
      <c r="C2" s="9" t="s">
        <v>11</v>
      </c>
      <c r="D2" s="10" t="s">
        <v>12</v>
      </c>
      <c r="E2" s="6">
        <v>5</v>
      </c>
      <c r="F2" s="7">
        <f>VLOOKUP(B:B,[1]查询时间段分门店销售汇总!$A:$J,9,0)</f>
        <v>227</v>
      </c>
      <c r="G2" s="11">
        <v>60</v>
      </c>
      <c r="H2" s="11">
        <v>60</v>
      </c>
      <c r="I2" s="11">
        <v>60</v>
      </c>
      <c r="J2" s="11">
        <v>60</v>
      </c>
      <c r="K2" s="11">
        <v>60</v>
      </c>
    </row>
    <row r="3" spans="1:11">
      <c r="A3" s="8">
        <v>5</v>
      </c>
      <c r="B3" s="9">
        <v>517</v>
      </c>
      <c r="C3" s="9" t="s">
        <v>13</v>
      </c>
      <c r="D3" s="10" t="s">
        <v>12</v>
      </c>
      <c r="E3" s="6">
        <v>14</v>
      </c>
      <c r="F3" s="7">
        <f>VLOOKUP(B:B,[1]查询时间段分门店销售汇总!$A:$J,9,0)</f>
        <v>195</v>
      </c>
      <c r="G3" s="11">
        <v>50</v>
      </c>
      <c r="H3" s="11">
        <v>50</v>
      </c>
      <c r="I3" s="12">
        <v>50</v>
      </c>
      <c r="J3" s="12">
        <v>50</v>
      </c>
      <c r="K3" s="12">
        <v>50</v>
      </c>
    </row>
    <row r="4" spans="1:11">
      <c r="A4" s="8">
        <v>3</v>
      </c>
      <c r="B4" s="9">
        <v>582</v>
      </c>
      <c r="C4" s="9" t="s">
        <v>14</v>
      </c>
      <c r="D4" s="10" t="s">
        <v>12</v>
      </c>
      <c r="E4" s="6">
        <v>5</v>
      </c>
      <c r="F4" s="7">
        <f>VLOOKUP(B:B,[1]查询时间段分门店销售汇总!$A:$J,9,0)</f>
        <v>166</v>
      </c>
      <c r="G4" s="11">
        <v>50</v>
      </c>
      <c r="H4" s="11">
        <v>50</v>
      </c>
      <c r="I4" s="11">
        <v>50</v>
      </c>
      <c r="J4" s="11">
        <v>50</v>
      </c>
      <c r="K4" s="11">
        <v>50</v>
      </c>
    </row>
    <row r="5" spans="1:11">
      <c r="A5" s="8">
        <v>4</v>
      </c>
      <c r="B5" s="9">
        <v>114685</v>
      </c>
      <c r="C5" s="9" t="s">
        <v>15</v>
      </c>
      <c r="D5" s="10" t="s">
        <v>12</v>
      </c>
      <c r="E5" s="6">
        <v>6</v>
      </c>
      <c r="F5" s="7">
        <f>VLOOKUP(B:B,[1]查询时间段分门店销售汇总!$A:$J,9,0)</f>
        <v>151</v>
      </c>
      <c r="G5" s="11">
        <v>50</v>
      </c>
      <c r="H5" s="11">
        <v>50</v>
      </c>
      <c r="I5" s="11">
        <v>50</v>
      </c>
      <c r="J5" s="11">
        <v>50</v>
      </c>
      <c r="K5" s="11">
        <v>50</v>
      </c>
    </row>
    <row r="6" spans="1:11">
      <c r="A6" s="8">
        <v>10</v>
      </c>
      <c r="B6" s="9">
        <v>399</v>
      </c>
      <c r="C6" s="9" t="s">
        <v>16</v>
      </c>
      <c r="D6" s="10" t="s">
        <v>17</v>
      </c>
      <c r="E6" s="6">
        <v>3</v>
      </c>
      <c r="F6" s="7">
        <f>VLOOKUP(B:B,[1]查询时间段分门店销售汇总!$A:$J,9,0)</f>
        <v>184</v>
      </c>
      <c r="G6" s="11">
        <v>50</v>
      </c>
      <c r="H6" s="11">
        <v>50</v>
      </c>
      <c r="I6" s="11">
        <v>50</v>
      </c>
      <c r="J6" s="11">
        <v>50</v>
      </c>
      <c r="K6" s="11">
        <v>50</v>
      </c>
    </row>
    <row r="7" spans="1:11">
      <c r="A7" s="8">
        <v>7</v>
      </c>
      <c r="B7" s="9">
        <v>571</v>
      </c>
      <c r="C7" s="9" t="s">
        <v>18</v>
      </c>
      <c r="D7" s="10" t="s">
        <v>17</v>
      </c>
      <c r="E7" s="6">
        <v>5</v>
      </c>
      <c r="F7" s="7">
        <f>VLOOKUP(B:B,[1]查询时间段分门店销售汇总!$A:$J,9,0)</f>
        <v>160</v>
      </c>
      <c r="G7" s="11">
        <v>50</v>
      </c>
      <c r="H7" s="11">
        <v>50</v>
      </c>
      <c r="I7" s="11">
        <v>50</v>
      </c>
      <c r="J7" s="11">
        <v>50</v>
      </c>
      <c r="K7" s="11">
        <v>50</v>
      </c>
    </row>
    <row r="8" s="2" customFormat="1" spans="1:11">
      <c r="A8" s="8">
        <v>9</v>
      </c>
      <c r="B8" s="9">
        <v>343</v>
      </c>
      <c r="C8" s="9" t="s">
        <v>19</v>
      </c>
      <c r="D8" s="10" t="s">
        <v>17</v>
      </c>
      <c r="E8" s="6">
        <v>2</v>
      </c>
      <c r="F8" s="7">
        <f>VLOOKUP(B:B,[1]查询时间段分门店销售汇总!$A:$J,9,0)</f>
        <v>125</v>
      </c>
      <c r="G8" s="11">
        <v>50</v>
      </c>
      <c r="H8" s="11">
        <v>50</v>
      </c>
      <c r="I8" s="11">
        <v>50</v>
      </c>
      <c r="J8" s="11">
        <v>50</v>
      </c>
      <c r="K8" s="11">
        <v>50</v>
      </c>
    </row>
    <row r="9" spans="1:11">
      <c r="A9" s="8">
        <v>6</v>
      </c>
      <c r="B9" s="9">
        <v>730</v>
      </c>
      <c r="C9" s="9" t="s">
        <v>20</v>
      </c>
      <c r="D9" s="10" t="s">
        <v>17</v>
      </c>
      <c r="E9" s="6">
        <v>7</v>
      </c>
      <c r="F9" s="7">
        <f>VLOOKUP(B:B,[1]查询时间段分门店销售汇总!$A:$J,9,0)</f>
        <v>111</v>
      </c>
      <c r="G9" s="11">
        <v>50</v>
      </c>
      <c r="H9" s="11">
        <v>50</v>
      </c>
      <c r="I9" s="11">
        <v>50</v>
      </c>
      <c r="J9" s="11">
        <v>50</v>
      </c>
      <c r="K9" s="11">
        <v>50</v>
      </c>
    </row>
    <row r="10" spans="1:11">
      <c r="A10" s="8">
        <v>8</v>
      </c>
      <c r="B10" s="9">
        <v>106399</v>
      </c>
      <c r="C10" s="9" t="s">
        <v>21</v>
      </c>
      <c r="D10" s="10" t="s">
        <v>17</v>
      </c>
      <c r="E10" s="6">
        <v>1</v>
      </c>
      <c r="F10" s="7">
        <f>VLOOKUP(B:B,[1]查询时间段分门店销售汇总!$A:$J,9,0)</f>
        <v>74</v>
      </c>
      <c r="G10" s="11">
        <v>50</v>
      </c>
      <c r="H10" s="11">
        <v>50</v>
      </c>
      <c r="I10" s="11">
        <v>50</v>
      </c>
      <c r="J10" s="11">
        <v>50</v>
      </c>
      <c r="K10" s="11">
        <v>50</v>
      </c>
    </row>
    <row r="11" spans="1:11">
      <c r="A11" s="8">
        <v>20</v>
      </c>
      <c r="B11" s="9">
        <v>107658</v>
      </c>
      <c r="C11" s="9" t="s">
        <v>22</v>
      </c>
      <c r="D11" s="10" t="s">
        <v>23</v>
      </c>
      <c r="E11" s="6">
        <v>2</v>
      </c>
      <c r="F11" s="7">
        <f>VLOOKUP(B:B,[1]查询时间段分门店销售汇总!$A:$J,9,0)</f>
        <v>151</v>
      </c>
      <c r="G11" s="11">
        <v>50</v>
      </c>
      <c r="H11" s="11">
        <v>50</v>
      </c>
      <c r="I11" s="11">
        <v>50</v>
      </c>
      <c r="J11" s="11">
        <v>50</v>
      </c>
      <c r="K11" s="11">
        <v>50</v>
      </c>
    </row>
    <row r="12" spans="1:11">
      <c r="A12" s="8">
        <v>12</v>
      </c>
      <c r="B12" s="9">
        <v>707</v>
      </c>
      <c r="C12" s="9" t="s">
        <v>24</v>
      </c>
      <c r="D12" s="10" t="s">
        <v>23</v>
      </c>
      <c r="E12" s="6">
        <v>2</v>
      </c>
      <c r="F12" s="7">
        <f>VLOOKUP(B:B,[1]查询时间段分门店销售汇总!$A:$J,9,0)</f>
        <v>122</v>
      </c>
      <c r="G12" s="11">
        <v>50</v>
      </c>
      <c r="H12" s="11">
        <v>50</v>
      </c>
      <c r="I12" s="11">
        <v>50</v>
      </c>
      <c r="J12" s="11">
        <v>50</v>
      </c>
      <c r="K12" s="11">
        <v>50</v>
      </c>
    </row>
    <row r="13" spans="1:11">
      <c r="A13" s="8">
        <v>16</v>
      </c>
      <c r="B13" s="9">
        <v>546</v>
      </c>
      <c r="C13" s="9" t="s">
        <v>25</v>
      </c>
      <c r="D13" s="10" t="s">
        <v>23</v>
      </c>
      <c r="E13" s="6">
        <v>3</v>
      </c>
      <c r="F13" s="7">
        <f>VLOOKUP(B:B,[1]查询时间段分门店销售汇总!$A:$J,9,0)</f>
        <v>121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</row>
    <row r="14" spans="1:11">
      <c r="A14" s="8">
        <v>19</v>
      </c>
      <c r="B14" s="9">
        <v>106066</v>
      </c>
      <c r="C14" s="9" t="s">
        <v>26</v>
      </c>
      <c r="D14" s="10" t="s">
        <v>23</v>
      </c>
      <c r="E14" s="6">
        <v>5</v>
      </c>
      <c r="F14" s="7">
        <f>VLOOKUP(B:B,[1]查询时间段分门店销售汇总!$A:$J,9,0)</f>
        <v>114</v>
      </c>
      <c r="G14" s="11">
        <v>50</v>
      </c>
      <c r="H14" s="11">
        <v>50</v>
      </c>
      <c r="I14" s="11">
        <v>50</v>
      </c>
      <c r="J14" s="11">
        <v>50</v>
      </c>
      <c r="K14" s="11">
        <v>50</v>
      </c>
    </row>
    <row r="15" spans="1:11">
      <c r="A15" s="8">
        <v>22</v>
      </c>
      <c r="B15" s="9">
        <v>365</v>
      </c>
      <c r="C15" s="9" t="s">
        <v>27</v>
      </c>
      <c r="D15" s="10" t="s">
        <v>23</v>
      </c>
      <c r="E15" s="6">
        <v>3</v>
      </c>
      <c r="F15" s="7">
        <f>VLOOKUP(B:B,[1]查询时间段分门店销售汇总!$A:$J,9,0)</f>
        <v>112</v>
      </c>
      <c r="G15" s="11">
        <v>50</v>
      </c>
      <c r="H15" s="11">
        <v>50</v>
      </c>
      <c r="I15" s="11">
        <v>50</v>
      </c>
      <c r="J15" s="11">
        <v>50</v>
      </c>
      <c r="K15" s="11">
        <v>50</v>
      </c>
    </row>
    <row r="16" spans="1:11">
      <c r="A16" s="8">
        <v>17</v>
      </c>
      <c r="B16" s="9">
        <v>585</v>
      </c>
      <c r="C16" s="9" t="s">
        <v>28</v>
      </c>
      <c r="D16" s="10" t="s">
        <v>23</v>
      </c>
      <c r="E16" s="6">
        <v>3</v>
      </c>
      <c r="F16" s="7">
        <f>VLOOKUP(B:B,[1]查询时间段分门店销售汇总!$A:$J,9,0)</f>
        <v>109</v>
      </c>
      <c r="G16" s="11">
        <v>50</v>
      </c>
      <c r="H16" s="11">
        <v>50</v>
      </c>
      <c r="I16" s="11">
        <v>50</v>
      </c>
      <c r="J16" s="11">
        <v>50</v>
      </c>
      <c r="K16" s="11">
        <v>50</v>
      </c>
    </row>
    <row r="17" spans="1:11">
      <c r="A17" s="8">
        <v>15</v>
      </c>
      <c r="B17" s="9">
        <v>111219</v>
      </c>
      <c r="C17" s="9" t="s">
        <v>29</v>
      </c>
      <c r="D17" s="10" t="s">
        <v>23</v>
      </c>
      <c r="E17" s="6">
        <v>2</v>
      </c>
      <c r="F17" s="7">
        <f>VLOOKUP(B:B,[1]查询时间段分门店销售汇总!$A:$J,9,0)</f>
        <v>96</v>
      </c>
      <c r="G17" s="11">
        <v>40</v>
      </c>
      <c r="H17" s="11">
        <v>40</v>
      </c>
      <c r="I17" s="11">
        <v>40</v>
      </c>
      <c r="J17" s="11">
        <v>40</v>
      </c>
      <c r="K17" s="11">
        <v>40</v>
      </c>
    </row>
    <row r="18" spans="1:11">
      <c r="A18" s="8">
        <v>14</v>
      </c>
      <c r="B18" s="9">
        <v>373</v>
      </c>
      <c r="C18" s="9" t="s">
        <v>30</v>
      </c>
      <c r="D18" s="10" t="s">
        <v>23</v>
      </c>
      <c r="E18" s="6">
        <v>3</v>
      </c>
      <c r="F18" s="7">
        <f>VLOOKUP(B:B,[1]查询时间段分门店销售汇总!$A:$J,9,0)</f>
        <v>91</v>
      </c>
      <c r="G18" s="11">
        <v>40</v>
      </c>
      <c r="H18" s="11">
        <v>40</v>
      </c>
      <c r="I18" s="11">
        <v>40</v>
      </c>
      <c r="J18" s="11">
        <v>40</v>
      </c>
      <c r="K18" s="11">
        <v>40</v>
      </c>
    </row>
    <row r="19" spans="1:11">
      <c r="A19" s="8">
        <v>24</v>
      </c>
      <c r="B19" s="9">
        <v>341</v>
      </c>
      <c r="C19" s="9" t="s">
        <v>31</v>
      </c>
      <c r="D19" s="10" t="s">
        <v>23</v>
      </c>
      <c r="E19" s="6">
        <v>4</v>
      </c>
      <c r="F19" s="7">
        <f>VLOOKUP(B:B,[1]查询时间段分门店销售汇总!$A:$J,9,0)</f>
        <v>90</v>
      </c>
      <c r="G19" s="11">
        <v>50</v>
      </c>
      <c r="H19" s="11">
        <v>50</v>
      </c>
      <c r="I19" s="11">
        <v>50</v>
      </c>
      <c r="J19" s="11">
        <v>50</v>
      </c>
      <c r="K19" s="11">
        <v>50</v>
      </c>
    </row>
    <row r="20" spans="1:11">
      <c r="A20" s="8">
        <v>23</v>
      </c>
      <c r="B20" s="9">
        <v>117491</v>
      </c>
      <c r="C20" s="9" t="s">
        <v>32</v>
      </c>
      <c r="D20" s="10" t="s">
        <v>23</v>
      </c>
      <c r="E20" s="6">
        <v>3</v>
      </c>
      <c r="F20" s="7">
        <f>VLOOKUP(B:B,[1]查询时间段分门店销售汇总!$A:$J,9,0)</f>
        <v>90</v>
      </c>
      <c r="G20" s="11">
        <v>40</v>
      </c>
      <c r="H20" s="11">
        <v>40</v>
      </c>
      <c r="I20" s="11">
        <v>40</v>
      </c>
      <c r="J20" s="11">
        <v>40</v>
      </c>
      <c r="K20" s="11">
        <v>40</v>
      </c>
    </row>
    <row r="21" spans="1:11">
      <c r="A21" s="8">
        <v>11</v>
      </c>
      <c r="B21" s="9">
        <v>357</v>
      </c>
      <c r="C21" s="9" t="s">
        <v>33</v>
      </c>
      <c r="D21" s="10" t="s">
        <v>23</v>
      </c>
      <c r="E21" s="6">
        <v>2</v>
      </c>
      <c r="F21" s="7">
        <f>VLOOKUP(B:B,[1]查询时间段分门店销售汇总!$A:$J,9,0)</f>
        <v>86</v>
      </c>
      <c r="G21" s="11">
        <v>40</v>
      </c>
      <c r="H21" s="11">
        <v>40</v>
      </c>
      <c r="I21" s="11">
        <v>40</v>
      </c>
      <c r="J21" s="11">
        <v>40</v>
      </c>
      <c r="K21" s="11">
        <v>40</v>
      </c>
    </row>
    <row r="22" spans="1:11">
      <c r="A22" s="8">
        <v>21</v>
      </c>
      <c r="B22" s="9">
        <v>385</v>
      </c>
      <c r="C22" s="9" t="s">
        <v>34</v>
      </c>
      <c r="D22" s="10" t="s">
        <v>23</v>
      </c>
      <c r="E22" s="6">
        <v>2</v>
      </c>
      <c r="F22" s="7">
        <f>VLOOKUP(B:B,[1]查询时间段分门店销售汇总!$A:$J,9,0)</f>
        <v>75</v>
      </c>
      <c r="G22" s="11">
        <v>50</v>
      </c>
      <c r="H22" s="11">
        <v>50</v>
      </c>
      <c r="I22" s="11">
        <v>50</v>
      </c>
      <c r="J22" s="11">
        <v>50</v>
      </c>
      <c r="K22" s="11">
        <v>50</v>
      </c>
    </row>
    <row r="23" spans="1:11">
      <c r="A23" s="8">
        <v>13</v>
      </c>
      <c r="B23" s="9">
        <v>742</v>
      </c>
      <c r="C23" s="9" t="s">
        <v>35</v>
      </c>
      <c r="D23" s="10" t="s">
        <v>23</v>
      </c>
      <c r="E23" s="6">
        <v>3</v>
      </c>
      <c r="F23" s="7">
        <f>VLOOKUP(B:B,[1]查询时间段分门店销售汇总!$A:$J,9,0)</f>
        <v>72</v>
      </c>
      <c r="G23" s="11">
        <v>50</v>
      </c>
      <c r="H23" s="11">
        <v>50</v>
      </c>
      <c r="I23" s="11">
        <v>50</v>
      </c>
      <c r="J23" s="11">
        <v>50</v>
      </c>
      <c r="K23" s="11">
        <v>50</v>
      </c>
    </row>
    <row r="24" spans="1:11">
      <c r="A24" s="8">
        <v>18</v>
      </c>
      <c r="B24" s="9">
        <v>108656</v>
      </c>
      <c r="C24" s="9" t="s">
        <v>36</v>
      </c>
      <c r="D24" s="10" t="s">
        <v>23</v>
      </c>
      <c r="E24" s="6">
        <v>2</v>
      </c>
      <c r="F24" s="7">
        <f>VLOOKUP(B:B,[1]查询时间段分门店销售汇总!$A:$J,9,0)</f>
        <v>64</v>
      </c>
      <c r="G24" s="11">
        <v>50</v>
      </c>
      <c r="H24" s="11">
        <v>50</v>
      </c>
      <c r="I24" s="11">
        <v>50</v>
      </c>
      <c r="J24" s="11">
        <v>50</v>
      </c>
      <c r="K24" s="11">
        <v>50</v>
      </c>
    </row>
    <row r="25" spans="1:11">
      <c r="A25" s="8">
        <v>41</v>
      </c>
      <c r="B25" s="9">
        <v>377</v>
      </c>
      <c r="C25" s="9" t="s">
        <v>37</v>
      </c>
      <c r="D25" s="10" t="s">
        <v>38</v>
      </c>
      <c r="E25" s="6">
        <v>5</v>
      </c>
      <c r="F25" s="7">
        <f>VLOOKUP(B:B,[1]查询时间段分门店销售汇总!$A:$J,9,0)</f>
        <v>142</v>
      </c>
      <c r="G25" s="11">
        <v>50</v>
      </c>
      <c r="H25" s="11">
        <v>50</v>
      </c>
      <c r="I25" s="11">
        <v>50</v>
      </c>
      <c r="J25" s="11">
        <v>50</v>
      </c>
      <c r="K25" s="11">
        <v>50</v>
      </c>
    </row>
    <row r="26" spans="1:11">
      <c r="A26" s="8">
        <v>46</v>
      </c>
      <c r="B26" s="9">
        <v>712</v>
      </c>
      <c r="C26" s="9" t="s">
        <v>39</v>
      </c>
      <c r="D26" s="10" t="s">
        <v>38</v>
      </c>
      <c r="E26" s="6">
        <v>4</v>
      </c>
      <c r="F26" s="7">
        <f>VLOOKUP(B:B,[1]查询时间段分门店销售汇总!$A:$J,9,0)</f>
        <v>121</v>
      </c>
      <c r="G26" s="11">
        <v>50</v>
      </c>
      <c r="H26" s="11">
        <v>50</v>
      </c>
      <c r="I26" s="11">
        <v>50</v>
      </c>
      <c r="J26" s="11">
        <v>50</v>
      </c>
      <c r="K26" s="11">
        <v>50</v>
      </c>
    </row>
    <row r="27" spans="1:11">
      <c r="A27" s="8">
        <v>44</v>
      </c>
      <c r="B27" s="9">
        <v>118074</v>
      </c>
      <c r="C27" s="9" t="s">
        <v>40</v>
      </c>
      <c r="D27" s="10" t="s">
        <v>38</v>
      </c>
      <c r="E27" s="6">
        <v>7</v>
      </c>
      <c r="F27" s="7">
        <f>VLOOKUP(B:B,[1]查询时间段分门店销售汇总!$A:$J,9,0)</f>
        <v>117</v>
      </c>
      <c r="G27" s="11">
        <v>50</v>
      </c>
      <c r="H27" s="11">
        <v>50</v>
      </c>
      <c r="I27" s="11">
        <v>50</v>
      </c>
      <c r="J27" s="11">
        <v>50</v>
      </c>
      <c r="K27" s="11">
        <v>50</v>
      </c>
    </row>
    <row r="28" spans="1:11">
      <c r="A28" s="8">
        <v>34</v>
      </c>
      <c r="B28" s="9">
        <v>359</v>
      </c>
      <c r="C28" s="9" t="s">
        <v>41</v>
      </c>
      <c r="D28" s="10" t="s">
        <v>38</v>
      </c>
      <c r="E28" s="6">
        <v>2</v>
      </c>
      <c r="F28" s="7">
        <f>VLOOKUP(B:B,[1]查询时间段分门店销售汇总!$A:$J,9,0)</f>
        <v>114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</row>
    <row r="29" spans="1:11">
      <c r="A29" s="8">
        <v>38</v>
      </c>
      <c r="B29" s="9">
        <v>724</v>
      </c>
      <c r="C29" s="9" t="s">
        <v>42</v>
      </c>
      <c r="D29" s="10" t="s">
        <v>38</v>
      </c>
      <c r="E29" s="6">
        <v>5</v>
      </c>
      <c r="F29" s="7">
        <f>VLOOKUP(B:B,[1]查询时间段分门店销售汇总!$A:$J,9,0)</f>
        <v>108</v>
      </c>
      <c r="G29" s="11">
        <v>50</v>
      </c>
      <c r="H29" s="11">
        <v>50</v>
      </c>
      <c r="I29" s="11">
        <v>50</v>
      </c>
      <c r="J29" s="11">
        <v>50</v>
      </c>
      <c r="K29" s="11">
        <v>50</v>
      </c>
    </row>
    <row r="30" spans="1:11">
      <c r="A30" s="8">
        <v>30</v>
      </c>
      <c r="B30" s="9">
        <v>746</v>
      </c>
      <c r="C30" s="9" t="s">
        <v>43</v>
      </c>
      <c r="D30" s="10" t="s">
        <v>38</v>
      </c>
      <c r="E30" s="6">
        <v>4</v>
      </c>
      <c r="F30" s="7">
        <f>VLOOKUP(B:B,[1]查询时间段分门店销售汇总!$A:$J,9,0)</f>
        <v>102</v>
      </c>
      <c r="G30" s="11">
        <v>50</v>
      </c>
      <c r="H30" s="11">
        <v>50</v>
      </c>
      <c r="I30" s="11">
        <v>50</v>
      </c>
      <c r="J30" s="11">
        <v>50</v>
      </c>
      <c r="K30" s="11">
        <v>50</v>
      </c>
    </row>
    <row r="31" spans="1:11">
      <c r="A31" s="8">
        <v>36</v>
      </c>
      <c r="B31" s="9">
        <v>581</v>
      </c>
      <c r="C31" s="9" t="s">
        <v>44</v>
      </c>
      <c r="D31" s="10" t="s">
        <v>38</v>
      </c>
      <c r="E31" s="6">
        <v>2</v>
      </c>
      <c r="F31" s="7">
        <f>VLOOKUP(B:B,[1]查询时间段分门店销售汇总!$A:$J,9,0)</f>
        <v>100</v>
      </c>
      <c r="G31" s="11">
        <v>50</v>
      </c>
      <c r="H31" s="11">
        <v>50</v>
      </c>
      <c r="I31" s="11">
        <v>50</v>
      </c>
      <c r="J31" s="11">
        <v>50</v>
      </c>
      <c r="K31" s="11">
        <v>50</v>
      </c>
    </row>
    <row r="32" spans="1:11">
      <c r="A32" s="8">
        <v>32</v>
      </c>
      <c r="B32" s="9">
        <v>514</v>
      </c>
      <c r="C32" s="9" t="s">
        <v>45</v>
      </c>
      <c r="D32" s="10" t="s">
        <v>38</v>
      </c>
      <c r="E32" s="6">
        <v>3</v>
      </c>
      <c r="F32" s="7">
        <f>VLOOKUP(B:B,[1]查询时间段分门店销售汇总!$A:$J,9,0)</f>
        <v>98</v>
      </c>
      <c r="G32" s="11">
        <v>40</v>
      </c>
      <c r="H32" s="11">
        <v>40</v>
      </c>
      <c r="I32" s="11">
        <v>40</v>
      </c>
      <c r="J32" s="11">
        <v>40</v>
      </c>
      <c r="K32" s="11">
        <v>40</v>
      </c>
    </row>
    <row r="33" spans="1:11">
      <c r="A33" s="8">
        <v>39</v>
      </c>
      <c r="B33" s="9">
        <v>105267</v>
      </c>
      <c r="C33" s="9" t="s">
        <v>46</v>
      </c>
      <c r="D33" s="10" t="s">
        <v>38</v>
      </c>
      <c r="E33" s="6">
        <v>4</v>
      </c>
      <c r="F33" s="7">
        <f>VLOOKUP(B:B,[1]查询时间段分门店销售汇总!$A:$J,9,0)</f>
        <v>96</v>
      </c>
      <c r="G33" s="11">
        <v>40</v>
      </c>
      <c r="H33" s="11">
        <v>40</v>
      </c>
      <c r="I33" s="11">
        <v>40</v>
      </c>
      <c r="J33" s="11">
        <v>40</v>
      </c>
      <c r="K33" s="11">
        <v>40</v>
      </c>
    </row>
    <row r="34" spans="1:11">
      <c r="A34" s="8">
        <v>47</v>
      </c>
      <c r="B34" s="9">
        <v>511</v>
      </c>
      <c r="C34" s="9" t="s">
        <v>47</v>
      </c>
      <c r="D34" s="10" t="s">
        <v>38</v>
      </c>
      <c r="E34" s="6">
        <v>2</v>
      </c>
      <c r="F34" s="7">
        <f>VLOOKUP(B:B,[1]查询时间段分门店销售汇总!$A:$J,9,0)</f>
        <v>96</v>
      </c>
      <c r="G34" s="11">
        <v>40</v>
      </c>
      <c r="H34" s="11">
        <v>40</v>
      </c>
      <c r="I34" s="11">
        <v>40</v>
      </c>
      <c r="J34" s="11">
        <v>40</v>
      </c>
      <c r="K34" s="11">
        <v>40</v>
      </c>
    </row>
    <row r="35" spans="1:11">
      <c r="A35" s="8">
        <v>28</v>
      </c>
      <c r="B35" s="9">
        <v>103198</v>
      </c>
      <c r="C35" s="9" t="s">
        <v>48</v>
      </c>
      <c r="D35" s="10" t="s">
        <v>38</v>
      </c>
      <c r="E35" s="6">
        <v>2</v>
      </c>
      <c r="F35" s="7">
        <f>VLOOKUP(B:B,[1]查询时间段分门店销售汇总!$A:$J,9,0)</f>
        <v>95</v>
      </c>
      <c r="G35" s="11">
        <v>40</v>
      </c>
      <c r="H35" s="11">
        <v>40</v>
      </c>
      <c r="I35" s="11">
        <v>40</v>
      </c>
      <c r="J35" s="11">
        <v>40</v>
      </c>
      <c r="K35" s="11">
        <v>40</v>
      </c>
    </row>
    <row r="36" spans="1:11">
      <c r="A36" s="8">
        <v>37</v>
      </c>
      <c r="B36" s="9">
        <v>379</v>
      </c>
      <c r="C36" s="9" t="s">
        <v>49</v>
      </c>
      <c r="D36" s="10" t="s">
        <v>38</v>
      </c>
      <c r="E36" s="6">
        <v>1</v>
      </c>
      <c r="F36" s="7">
        <f>VLOOKUP(B:B,[1]查询时间段分门店销售汇总!$A:$J,9,0)</f>
        <v>94</v>
      </c>
      <c r="G36" s="11">
        <v>40</v>
      </c>
      <c r="H36" s="11">
        <v>40</v>
      </c>
      <c r="I36" s="11">
        <v>40</v>
      </c>
      <c r="J36" s="11">
        <v>40</v>
      </c>
      <c r="K36" s="11">
        <v>40</v>
      </c>
    </row>
    <row r="37" spans="1:11">
      <c r="A37" s="8">
        <v>25</v>
      </c>
      <c r="B37" s="9">
        <v>104428</v>
      </c>
      <c r="C37" s="9" t="s">
        <v>50</v>
      </c>
      <c r="D37" s="10" t="s">
        <v>38</v>
      </c>
      <c r="E37" s="6">
        <v>3</v>
      </c>
      <c r="F37" s="7">
        <f>VLOOKUP(B:B,[1]查询时间段分门店销售汇总!$A:$J,9,0)</f>
        <v>92</v>
      </c>
      <c r="G37" s="11">
        <v>40</v>
      </c>
      <c r="H37" s="11">
        <v>40</v>
      </c>
      <c r="I37" s="11">
        <v>40</v>
      </c>
      <c r="J37" s="11">
        <v>40</v>
      </c>
      <c r="K37" s="11">
        <v>40</v>
      </c>
    </row>
    <row r="38" spans="1:11">
      <c r="A38" s="8">
        <v>40</v>
      </c>
      <c r="B38" s="9">
        <v>726</v>
      </c>
      <c r="C38" s="9" t="s">
        <v>51</v>
      </c>
      <c r="D38" s="10" t="s">
        <v>38</v>
      </c>
      <c r="E38" s="6">
        <v>4</v>
      </c>
      <c r="F38" s="7">
        <f>VLOOKUP(B:B,[1]查询时间段分门店销售汇总!$A:$J,9,0)</f>
        <v>92</v>
      </c>
      <c r="G38" s="11">
        <v>40</v>
      </c>
      <c r="H38" s="11">
        <v>40</v>
      </c>
      <c r="I38" s="11">
        <v>40</v>
      </c>
      <c r="J38" s="11">
        <v>40</v>
      </c>
      <c r="K38" s="11">
        <v>40</v>
      </c>
    </row>
    <row r="39" spans="1:11">
      <c r="A39" s="8">
        <v>31</v>
      </c>
      <c r="B39" s="9">
        <v>744</v>
      </c>
      <c r="C39" s="9" t="s">
        <v>52</v>
      </c>
      <c r="D39" s="10" t="s">
        <v>38</v>
      </c>
      <c r="E39" s="6">
        <v>3</v>
      </c>
      <c r="F39" s="7">
        <f>VLOOKUP(B:B,[1]查询时间段分门店销售汇总!$A:$J,9,0)</f>
        <v>88</v>
      </c>
      <c r="G39" s="11">
        <v>40</v>
      </c>
      <c r="H39" s="11">
        <v>40</v>
      </c>
      <c r="I39" s="11">
        <v>40</v>
      </c>
      <c r="J39" s="11">
        <v>40</v>
      </c>
      <c r="K39" s="11">
        <v>40</v>
      </c>
    </row>
    <row r="40" spans="1:11">
      <c r="A40" s="8">
        <v>27</v>
      </c>
      <c r="B40" s="9">
        <v>709</v>
      </c>
      <c r="C40" s="9" t="s">
        <v>53</v>
      </c>
      <c r="D40" s="10" t="s">
        <v>38</v>
      </c>
      <c r="E40" s="6">
        <v>2</v>
      </c>
      <c r="F40" s="7">
        <f>VLOOKUP(B:B,[1]查询时间段分门店销售汇总!$A:$J,9,0)</f>
        <v>88</v>
      </c>
      <c r="G40" s="11">
        <v>40</v>
      </c>
      <c r="H40" s="11">
        <v>40</v>
      </c>
      <c r="I40" s="11">
        <v>40</v>
      </c>
      <c r="J40" s="11">
        <v>40</v>
      </c>
      <c r="K40" s="11">
        <v>40</v>
      </c>
    </row>
    <row r="41" spans="1:11">
      <c r="A41" s="8">
        <v>33</v>
      </c>
      <c r="B41" s="9">
        <v>114286</v>
      </c>
      <c r="C41" s="9" t="s">
        <v>54</v>
      </c>
      <c r="D41" s="10" t="s">
        <v>38</v>
      </c>
      <c r="E41" s="6">
        <v>3</v>
      </c>
      <c r="F41" s="7">
        <f>VLOOKUP(B:B,[1]查询时间段分门店销售汇总!$A:$J,9,0)</f>
        <v>86</v>
      </c>
      <c r="G41" s="11">
        <v>40</v>
      </c>
      <c r="H41" s="11">
        <v>40</v>
      </c>
      <c r="I41" s="11">
        <v>40</v>
      </c>
      <c r="J41" s="11">
        <v>40</v>
      </c>
      <c r="K41" s="11">
        <v>40</v>
      </c>
    </row>
    <row r="42" spans="1:11">
      <c r="A42" s="8">
        <v>35</v>
      </c>
      <c r="B42" s="9">
        <v>737</v>
      </c>
      <c r="C42" s="9" t="s">
        <v>55</v>
      </c>
      <c r="D42" s="10" t="s">
        <v>38</v>
      </c>
      <c r="E42" s="6">
        <v>3</v>
      </c>
      <c r="F42" s="7">
        <f>VLOOKUP(B:B,[1]查询时间段分门店销售汇总!$A:$J,9,0)</f>
        <v>86</v>
      </c>
      <c r="G42" s="11">
        <v>40</v>
      </c>
      <c r="H42" s="11">
        <v>40</v>
      </c>
      <c r="I42" s="11">
        <v>40</v>
      </c>
      <c r="J42" s="11">
        <v>40</v>
      </c>
      <c r="K42" s="11">
        <v>40</v>
      </c>
    </row>
    <row r="43" spans="1:11">
      <c r="A43" s="8">
        <v>29</v>
      </c>
      <c r="B43" s="9">
        <v>120844</v>
      </c>
      <c r="C43" s="9" t="s">
        <v>56</v>
      </c>
      <c r="D43" s="10" t="s">
        <v>38</v>
      </c>
      <c r="E43" s="6">
        <v>2</v>
      </c>
      <c r="F43" s="7">
        <f>VLOOKUP(B:B,[1]查询时间段分门店销售汇总!$A:$J,9,0)</f>
        <v>82</v>
      </c>
      <c r="G43" s="11">
        <v>40</v>
      </c>
      <c r="H43" s="11">
        <v>40</v>
      </c>
      <c r="I43" s="11">
        <v>40</v>
      </c>
      <c r="J43" s="11">
        <v>40</v>
      </c>
      <c r="K43" s="11">
        <v>40</v>
      </c>
    </row>
    <row r="44" spans="1:11">
      <c r="A44" s="8">
        <v>42</v>
      </c>
      <c r="B44" s="9">
        <v>54</v>
      </c>
      <c r="C44" s="9" t="s">
        <v>57</v>
      </c>
      <c r="D44" s="10" t="s">
        <v>38</v>
      </c>
      <c r="E44" s="6">
        <v>4</v>
      </c>
      <c r="F44" s="7">
        <f>VLOOKUP(B:B,[1]查询时间段分门店销售汇总!$A:$J,9,0)</f>
        <v>76</v>
      </c>
      <c r="G44" s="11">
        <v>40</v>
      </c>
      <c r="H44" s="11">
        <v>40</v>
      </c>
      <c r="I44" s="11">
        <v>40</v>
      </c>
      <c r="J44" s="11">
        <v>40</v>
      </c>
      <c r="K44" s="11">
        <v>40</v>
      </c>
    </row>
    <row r="45" spans="1:11">
      <c r="A45" s="8">
        <v>45</v>
      </c>
      <c r="B45" s="9">
        <v>111400</v>
      </c>
      <c r="C45" s="9" t="s">
        <v>58</v>
      </c>
      <c r="D45" s="10" t="s">
        <v>38</v>
      </c>
      <c r="E45" s="6">
        <v>3</v>
      </c>
      <c r="F45" s="7">
        <f>VLOOKUP(B:B,[1]查询时间段分门店销售汇总!$A:$J,9,0)</f>
        <v>72</v>
      </c>
      <c r="G45" s="11">
        <v>40</v>
      </c>
      <c r="H45" s="11">
        <v>40</v>
      </c>
      <c r="I45" s="11">
        <v>40</v>
      </c>
      <c r="J45" s="11">
        <v>40</v>
      </c>
      <c r="K45" s="11">
        <v>40</v>
      </c>
    </row>
    <row r="46" spans="1:11">
      <c r="A46" s="8">
        <v>26</v>
      </c>
      <c r="B46" s="9">
        <v>747</v>
      </c>
      <c r="C46" s="9" t="s">
        <v>59</v>
      </c>
      <c r="D46" s="10" t="s">
        <v>38</v>
      </c>
      <c r="E46" s="6">
        <v>1</v>
      </c>
      <c r="F46" s="7">
        <f>VLOOKUP(B:B,[1]查询时间段分门店销售汇总!$A:$J,9,0)</f>
        <v>63</v>
      </c>
      <c r="G46" s="11">
        <v>40</v>
      </c>
      <c r="H46" s="11">
        <v>40</v>
      </c>
      <c r="I46" s="11">
        <v>40</v>
      </c>
      <c r="J46" s="11">
        <v>40</v>
      </c>
      <c r="K46" s="11">
        <v>40</v>
      </c>
    </row>
    <row r="47" spans="1:11">
      <c r="A47" s="8">
        <v>43</v>
      </c>
      <c r="B47" s="9">
        <v>114844</v>
      </c>
      <c r="C47" s="9" t="s">
        <v>60</v>
      </c>
      <c r="D47" s="10" t="s">
        <v>38</v>
      </c>
      <c r="E47" s="6">
        <v>2</v>
      </c>
      <c r="F47" s="7">
        <f>VLOOKUP(B:B,[1]查询时间段分门店销售汇总!$A:$J,9,0)</f>
        <v>58</v>
      </c>
      <c r="G47" s="11">
        <v>40</v>
      </c>
      <c r="H47" s="11">
        <v>40</v>
      </c>
      <c r="I47" s="11">
        <v>40</v>
      </c>
      <c r="J47" s="11">
        <v>40</v>
      </c>
      <c r="K47" s="11">
        <v>40</v>
      </c>
    </row>
    <row r="48" spans="1:11">
      <c r="A48" s="8">
        <v>56</v>
      </c>
      <c r="B48" s="9">
        <v>114622</v>
      </c>
      <c r="C48" s="9" t="s">
        <v>61</v>
      </c>
      <c r="D48" s="10" t="s">
        <v>62</v>
      </c>
      <c r="E48" s="6">
        <v>2</v>
      </c>
      <c r="F48" s="7">
        <f>VLOOKUP(B:B,[1]查询时间段分门店销售汇总!$A:$J,9,0)</f>
        <v>102</v>
      </c>
      <c r="G48" s="11">
        <v>50</v>
      </c>
      <c r="H48" s="11">
        <v>50</v>
      </c>
      <c r="I48" s="11">
        <v>50</v>
      </c>
      <c r="J48" s="11">
        <v>50</v>
      </c>
      <c r="K48" s="11">
        <v>50</v>
      </c>
    </row>
    <row r="49" spans="1:11">
      <c r="A49" s="8">
        <v>63</v>
      </c>
      <c r="B49" s="9">
        <v>105910</v>
      </c>
      <c r="C49" s="9" t="s">
        <v>63</v>
      </c>
      <c r="D49" s="10" t="s">
        <v>62</v>
      </c>
      <c r="E49" s="6">
        <v>8</v>
      </c>
      <c r="F49" s="7">
        <f>VLOOKUP(B:B,[1]查询时间段分门店销售汇总!$A:$J,9,0)</f>
        <v>97</v>
      </c>
      <c r="G49" s="11">
        <v>40</v>
      </c>
      <c r="H49" s="11">
        <v>40</v>
      </c>
      <c r="I49" s="11">
        <v>40</v>
      </c>
      <c r="J49" s="11">
        <v>40</v>
      </c>
      <c r="K49" s="11">
        <v>40</v>
      </c>
    </row>
    <row r="50" spans="1:11">
      <c r="A50" s="8">
        <v>50</v>
      </c>
      <c r="B50" s="9">
        <v>103639</v>
      </c>
      <c r="C50" s="9" t="s">
        <v>64</v>
      </c>
      <c r="D50" s="10" t="s">
        <v>62</v>
      </c>
      <c r="E50" s="6">
        <v>3</v>
      </c>
      <c r="F50" s="7">
        <f>VLOOKUP(B:B,[1]查询时间段分门店销售汇总!$A:$J,9,0)</f>
        <v>95</v>
      </c>
      <c r="G50" s="11">
        <v>40</v>
      </c>
      <c r="H50" s="11">
        <v>40</v>
      </c>
      <c r="I50" s="11">
        <v>40</v>
      </c>
      <c r="J50" s="11">
        <v>40</v>
      </c>
      <c r="K50" s="11">
        <v>40</v>
      </c>
    </row>
    <row r="51" spans="1:11">
      <c r="A51" s="8">
        <v>59</v>
      </c>
      <c r="B51" s="9">
        <v>101453</v>
      </c>
      <c r="C51" s="9" t="s">
        <v>65</v>
      </c>
      <c r="D51" s="10" t="s">
        <v>62</v>
      </c>
      <c r="E51" s="6">
        <v>3</v>
      </c>
      <c r="F51" s="7">
        <f>VLOOKUP(B:B,[1]查询时间段分门店销售汇总!$A:$J,9,0)</f>
        <v>93</v>
      </c>
      <c r="G51" s="11">
        <v>40</v>
      </c>
      <c r="H51" s="11">
        <v>40</v>
      </c>
      <c r="I51" s="11">
        <v>40</v>
      </c>
      <c r="J51" s="11">
        <v>40</v>
      </c>
      <c r="K51" s="11">
        <v>40</v>
      </c>
    </row>
    <row r="52" spans="1:11">
      <c r="A52" s="8">
        <v>48</v>
      </c>
      <c r="B52" s="9">
        <v>108277</v>
      </c>
      <c r="C52" s="9" t="s">
        <v>66</v>
      </c>
      <c r="D52" s="10" t="s">
        <v>62</v>
      </c>
      <c r="E52" s="6">
        <v>1</v>
      </c>
      <c r="F52" s="7">
        <f>VLOOKUP(B:B,[1]查询时间段分门店销售汇总!$A:$J,9,0)</f>
        <v>93</v>
      </c>
      <c r="G52" s="11">
        <v>40</v>
      </c>
      <c r="H52" s="11">
        <v>40</v>
      </c>
      <c r="I52" s="11">
        <v>40</v>
      </c>
      <c r="J52" s="11">
        <v>40</v>
      </c>
      <c r="K52" s="11">
        <v>40</v>
      </c>
    </row>
    <row r="53" spans="1:11">
      <c r="A53" s="8">
        <v>62</v>
      </c>
      <c r="B53" s="9">
        <v>387</v>
      </c>
      <c r="C53" s="9" t="s">
        <v>67</v>
      </c>
      <c r="D53" s="10" t="s">
        <v>62</v>
      </c>
      <c r="E53" s="6">
        <v>1</v>
      </c>
      <c r="F53" s="7">
        <f>VLOOKUP(B:B,[1]查询时间段分门店销售汇总!$A:$J,9,0)</f>
        <v>91</v>
      </c>
      <c r="G53" s="11">
        <v>40</v>
      </c>
      <c r="H53" s="11">
        <v>40</v>
      </c>
      <c r="I53" s="11">
        <v>40</v>
      </c>
      <c r="J53" s="11">
        <v>40</v>
      </c>
      <c r="K53" s="11">
        <v>40</v>
      </c>
    </row>
    <row r="54" spans="1:11">
      <c r="A54" s="8">
        <v>60</v>
      </c>
      <c r="B54" s="9">
        <v>102934</v>
      </c>
      <c r="C54" s="9" t="s">
        <v>68</v>
      </c>
      <c r="D54" s="10" t="s">
        <v>62</v>
      </c>
      <c r="E54" s="6">
        <v>2</v>
      </c>
      <c r="F54" s="7">
        <f>VLOOKUP(B:B,[1]查询时间段分门店销售汇总!$A:$J,9,0)</f>
        <v>91</v>
      </c>
      <c r="G54" s="11">
        <v>40</v>
      </c>
      <c r="H54" s="11">
        <v>40</v>
      </c>
      <c r="I54" s="11">
        <v>40</v>
      </c>
      <c r="J54" s="11">
        <v>40</v>
      </c>
      <c r="K54" s="11">
        <v>40</v>
      </c>
    </row>
    <row r="55" spans="1:11">
      <c r="A55" s="8">
        <v>55</v>
      </c>
      <c r="B55" s="9">
        <v>598</v>
      </c>
      <c r="C55" s="9" t="s">
        <v>69</v>
      </c>
      <c r="D55" s="10" t="s">
        <v>62</v>
      </c>
      <c r="E55" s="6">
        <v>2</v>
      </c>
      <c r="F55" s="7">
        <f>VLOOKUP(B:B,[1]查询时间段分门店销售汇总!$A:$J,9,0)</f>
        <v>86</v>
      </c>
      <c r="G55" s="11">
        <v>40</v>
      </c>
      <c r="H55" s="11">
        <v>40</v>
      </c>
      <c r="I55" s="11">
        <v>40</v>
      </c>
      <c r="J55" s="11">
        <v>40</v>
      </c>
      <c r="K55" s="11">
        <v>40</v>
      </c>
    </row>
    <row r="56" spans="1:11">
      <c r="A56" s="8">
        <v>52</v>
      </c>
      <c r="B56" s="9">
        <v>391</v>
      </c>
      <c r="C56" s="9" t="s">
        <v>70</v>
      </c>
      <c r="D56" s="10" t="s">
        <v>62</v>
      </c>
      <c r="E56" s="6">
        <v>2</v>
      </c>
      <c r="F56" s="7">
        <f>VLOOKUP(B:B,[1]查询时间段分门店销售汇总!$A:$J,9,0)</f>
        <v>86</v>
      </c>
      <c r="G56" s="11">
        <v>40</v>
      </c>
      <c r="H56" s="11">
        <v>40</v>
      </c>
      <c r="I56" s="11">
        <v>40</v>
      </c>
      <c r="J56" s="11">
        <v>40</v>
      </c>
      <c r="K56" s="11">
        <v>40</v>
      </c>
    </row>
    <row r="57" spans="1:11">
      <c r="A57" s="8">
        <v>64</v>
      </c>
      <c r="B57" s="9">
        <v>513</v>
      </c>
      <c r="C57" s="9" t="s">
        <v>71</v>
      </c>
      <c r="D57" s="10" t="s">
        <v>62</v>
      </c>
      <c r="E57" s="6">
        <v>7</v>
      </c>
      <c r="F57" s="7">
        <f>VLOOKUP(B:B,[1]查询时间段分门店销售汇总!$A:$J,9,0)</f>
        <v>83</v>
      </c>
      <c r="G57" s="11">
        <v>40</v>
      </c>
      <c r="H57" s="11">
        <v>40</v>
      </c>
      <c r="I57" s="11">
        <v>40</v>
      </c>
      <c r="J57" s="11">
        <v>40</v>
      </c>
      <c r="K57" s="11">
        <v>40</v>
      </c>
    </row>
    <row r="58" s="2" customFormat="1" spans="1:11">
      <c r="A58" s="8">
        <v>57</v>
      </c>
      <c r="B58" s="9">
        <v>578</v>
      </c>
      <c r="C58" s="9" t="s">
        <v>72</v>
      </c>
      <c r="D58" s="10" t="s">
        <v>62</v>
      </c>
      <c r="E58" s="6">
        <v>3</v>
      </c>
      <c r="F58" s="7">
        <f>VLOOKUP(B:B,[1]查询时间段分门店销售汇总!$A:$J,9,0)</f>
        <v>83</v>
      </c>
      <c r="G58" s="11">
        <v>40</v>
      </c>
      <c r="H58" s="11">
        <v>40</v>
      </c>
      <c r="I58" s="11">
        <v>40</v>
      </c>
      <c r="J58" s="11">
        <v>40</v>
      </c>
      <c r="K58" s="11">
        <v>40</v>
      </c>
    </row>
    <row r="59" spans="1:11">
      <c r="A59" s="8">
        <v>54</v>
      </c>
      <c r="B59" s="9">
        <v>117184</v>
      </c>
      <c r="C59" s="9" t="s">
        <v>73</v>
      </c>
      <c r="D59" s="10" t="s">
        <v>62</v>
      </c>
      <c r="E59" s="6">
        <v>3</v>
      </c>
      <c r="F59" s="7">
        <f>VLOOKUP(B:B,[1]查询时间段分门店销售汇总!$A:$J,9,0)</f>
        <v>78</v>
      </c>
      <c r="G59" s="11">
        <v>40</v>
      </c>
      <c r="H59" s="11">
        <v>40</v>
      </c>
      <c r="I59" s="11">
        <v>40</v>
      </c>
      <c r="J59" s="11">
        <v>40</v>
      </c>
      <c r="K59" s="11">
        <v>40</v>
      </c>
    </row>
    <row r="60" spans="1:11">
      <c r="A60" s="8">
        <v>53</v>
      </c>
      <c r="B60" s="9">
        <v>721</v>
      </c>
      <c r="C60" s="9" t="s">
        <v>74</v>
      </c>
      <c r="D60" s="10" t="s">
        <v>62</v>
      </c>
      <c r="E60" s="6">
        <v>2</v>
      </c>
      <c r="F60" s="7">
        <f>VLOOKUP(B:B,[1]查询时间段分门店销售汇总!$A:$J,9,0)</f>
        <v>75</v>
      </c>
      <c r="G60" s="11">
        <v>40</v>
      </c>
      <c r="H60" s="11">
        <v>40</v>
      </c>
      <c r="I60" s="11">
        <v>40</v>
      </c>
      <c r="J60" s="11">
        <v>40</v>
      </c>
      <c r="K60" s="11">
        <v>40</v>
      </c>
    </row>
    <row r="61" spans="1:11">
      <c r="A61" s="8">
        <v>49</v>
      </c>
      <c r="B61" s="9">
        <v>587</v>
      </c>
      <c r="C61" s="9" t="s">
        <v>75</v>
      </c>
      <c r="D61" s="10" t="s">
        <v>62</v>
      </c>
      <c r="E61" s="6">
        <v>0</v>
      </c>
      <c r="F61" s="7">
        <f>VLOOKUP(B:B,[1]查询时间段分门店销售汇总!$A:$J,9,0)</f>
        <v>69</v>
      </c>
      <c r="G61" s="11">
        <v>40</v>
      </c>
      <c r="H61" s="11">
        <v>40</v>
      </c>
      <c r="I61" s="11">
        <v>40</v>
      </c>
      <c r="J61" s="11">
        <v>40</v>
      </c>
      <c r="K61" s="11">
        <v>40</v>
      </c>
    </row>
    <row r="62" spans="1:11">
      <c r="A62" s="8">
        <v>58</v>
      </c>
      <c r="B62" s="9">
        <v>717</v>
      </c>
      <c r="C62" s="9" t="s">
        <v>76</v>
      </c>
      <c r="D62" s="10" t="s">
        <v>62</v>
      </c>
      <c r="E62" s="6">
        <v>2</v>
      </c>
      <c r="F62" s="7">
        <f>VLOOKUP(B:B,[1]查询时间段分门店销售汇总!$A:$J,9,0)</f>
        <v>67</v>
      </c>
      <c r="G62" s="11">
        <v>40</v>
      </c>
      <c r="H62" s="11">
        <v>40</v>
      </c>
      <c r="I62" s="11">
        <v>40</v>
      </c>
      <c r="J62" s="11">
        <v>40</v>
      </c>
      <c r="K62" s="11">
        <v>40</v>
      </c>
    </row>
    <row r="63" spans="1:11">
      <c r="A63" s="8">
        <v>61</v>
      </c>
      <c r="B63" s="9">
        <v>106569</v>
      </c>
      <c r="C63" s="9" t="s">
        <v>77</v>
      </c>
      <c r="D63" s="10" t="s">
        <v>62</v>
      </c>
      <c r="E63" s="6">
        <v>1</v>
      </c>
      <c r="F63" s="7">
        <f>VLOOKUP(B:B,[1]查询时间段分门店销售汇总!$A:$J,9,0)</f>
        <v>64</v>
      </c>
      <c r="G63" s="11">
        <v>40</v>
      </c>
      <c r="H63" s="11">
        <v>40</v>
      </c>
      <c r="I63" s="11">
        <v>40</v>
      </c>
      <c r="J63" s="11">
        <v>40</v>
      </c>
      <c r="K63" s="11">
        <v>40</v>
      </c>
    </row>
    <row r="64" spans="1:11">
      <c r="A64" s="8">
        <v>51</v>
      </c>
      <c r="B64" s="9">
        <v>716</v>
      </c>
      <c r="C64" s="9" t="s">
        <v>78</v>
      </c>
      <c r="D64" s="10" t="s">
        <v>62</v>
      </c>
      <c r="E64" s="6">
        <v>1</v>
      </c>
      <c r="F64" s="7">
        <f>VLOOKUP(B:B,[1]查询时间段分门店销售汇总!$A:$J,9,0)</f>
        <v>54</v>
      </c>
      <c r="G64" s="11">
        <v>40</v>
      </c>
      <c r="H64" s="11">
        <v>40</v>
      </c>
      <c r="I64" s="11">
        <v>40</v>
      </c>
      <c r="J64" s="11">
        <v>40</v>
      </c>
      <c r="K64" s="11">
        <v>40</v>
      </c>
    </row>
    <row r="65" spans="1:11">
      <c r="A65" s="8">
        <v>83</v>
      </c>
      <c r="B65" s="9">
        <v>399</v>
      </c>
      <c r="C65" s="9" t="s">
        <v>79</v>
      </c>
      <c r="D65" s="10" t="s">
        <v>80</v>
      </c>
      <c r="E65" s="6">
        <v>3</v>
      </c>
      <c r="F65" s="7">
        <f>VLOOKUP(B:B,[1]查询时间段分门店销售汇总!$A:$J,9,0)</f>
        <v>184</v>
      </c>
      <c r="G65" s="11">
        <v>30</v>
      </c>
      <c r="H65" s="11">
        <v>30</v>
      </c>
      <c r="I65" s="11">
        <v>30</v>
      </c>
      <c r="J65" s="11">
        <v>30</v>
      </c>
      <c r="K65" s="11">
        <v>30</v>
      </c>
    </row>
    <row r="66" spans="1:11">
      <c r="A66" s="8">
        <v>121</v>
      </c>
      <c r="B66" s="9">
        <v>515</v>
      </c>
      <c r="C66" s="9" t="s">
        <v>81</v>
      </c>
      <c r="D66" s="10" t="s">
        <v>80</v>
      </c>
      <c r="E66" s="6">
        <v>3</v>
      </c>
      <c r="F66" s="7">
        <f>VLOOKUP(B:B,[1]查询时间段分门店销售汇总!$A:$J,9,0)</f>
        <v>86</v>
      </c>
      <c r="G66" s="11">
        <v>40</v>
      </c>
      <c r="H66" s="11">
        <v>40</v>
      </c>
      <c r="I66" s="11">
        <v>40</v>
      </c>
      <c r="J66" s="11">
        <v>40</v>
      </c>
      <c r="K66" s="11">
        <v>40</v>
      </c>
    </row>
    <row r="67" spans="1:11">
      <c r="A67" s="8">
        <v>116</v>
      </c>
      <c r="B67" s="9">
        <v>113833</v>
      </c>
      <c r="C67" s="9" t="s">
        <v>82</v>
      </c>
      <c r="D67" s="10" t="s">
        <v>80</v>
      </c>
      <c r="E67" s="6">
        <v>2</v>
      </c>
      <c r="F67" s="7">
        <f>VLOOKUP(B:B,[1]查询时间段分门店销售汇总!$A:$J,9,0)</f>
        <v>83</v>
      </c>
      <c r="G67" s="11">
        <v>40</v>
      </c>
      <c r="H67" s="11">
        <v>40</v>
      </c>
      <c r="I67" s="11">
        <v>40</v>
      </c>
      <c r="J67" s="11">
        <v>40</v>
      </c>
      <c r="K67" s="11">
        <v>40</v>
      </c>
    </row>
    <row r="68" spans="1:11">
      <c r="A68" s="8">
        <v>92</v>
      </c>
      <c r="B68" s="9">
        <v>122906</v>
      </c>
      <c r="C68" s="9" t="s">
        <v>83</v>
      </c>
      <c r="D68" s="10" t="s">
        <v>80</v>
      </c>
      <c r="E68" s="6">
        <v>5</v>
      </c>
      <c r="F68" s="7">
        <f>VLOOKUP(B:B,[1]查询时间段分门店销售汇总!$A:$J,9,0)</f>
        <v>80</v>
      </c>
      <c r="G68" s="11">
        <v>40</v>
      </c>
      <c r="H68" s="11">
        <v>40</v>
      </c>
      <c r="I68" s="11">
        <v>40</v>
      </c>
      <c r="J68" s="11">
        <v>40</v>
      </c>
      <c r="K68" s="11">
        <v>40</v>
      </c>
    </row>
    <row r="69" spans="1:11">
      <c r="A69" s="8">
        <v>104</v>
      </c>
      <c r="B69" s="9">
        <v>594</v>
      </c>
      <c r="C69" s="9" t="s">
        <v>84</v>
      </c>
      <c r="D69" s="10" t="s">
        <v>80</v>
      </c>
      <c r="E69" s="6">
        <v>4</v>
      </c>
      <c r="F69" s="7">
        <f>VLOOKUP(B:B,[1]查询时间段分门店销售汇总!$A:$J,9,0)</f>
        <v>78</v>
      </c>
      <c r="G69" s="11">
        <v>30</v>
      </c>
      <c r="H69" s="11">
        <v>30</v>
      </c>
      <c r="I69" s="11">
        <v>30</v>
      </c>
      <c r="J69" s="11">
        <v>30</v>
      </c>
      <c r="K69" s="11">
        <v>30</v>
      </c>
    </row>
    <row r="70" spans="1:11">
      <c r="A70" s="8">
        <v>101</v>
      </c>
      <c r="B70" s="9">
        <v>102565</v>
      </c>
      <c r="C70" s="9" t="s">
        <v>85</v>
      </c>
      <c r="D70" s="10" t="s">
        <v>80</v>
      </c>
      <c r="E70" s="6">
        <v>4</v>
      </c>
      <c r="F70" s="7">
        <f>VLOOKUP(B:B,[1]查询时间段分门店销售汇总!$A:$J,9,0)</f>
        <v>77</v>
      </c>
      <c r="G70" s="11">
        <v>30</v>
      </c>
      <c r="H70" s="11">
        <v>30</v>
      </c>
      <c r="I70" s="11">
        <v>30</v>
      </c>
      <c r="J70" s="11">
        <v>30</v>
      </c>
      <c r="K70" s="11">
        <v>30</v>
      </c>
    </row>
    <row r="71" spans="1:11">
      <c r="A71" s="8">
        <v>103</v>
      </c>
      <c r="B71" s="9">
        <v>745</v>
      </c>
      <c r="C71" s="9" t="s">
        <v>86</v>
      </c>
      <c r="D71" s="10" t="s">
        <v>80</v>
      </c>
      <c r="E71" s="6">
        <v>1</v>
      </c>
      <c r="F71" s="7">
        <f>VLOOKUP(B:B,[1]查询时间段分门店销售汇总!$A:$J,9,0)</f>
        <v>76</v>
      </c>
      <c r="G71" s="11">
        <v>30</v>
      </c>
      <c r="H71" s="11">
        <v>30</v>
      </c>
      <c r="I71" s="11">
        <v>30</v>
      </c>
      <c r="J71" s="11">
        <v>30</v>
      </c>
      <c r="K71" s="11">
        <v>30</v>
      </c>
    </row>
    <row r="72" spans="1:11">
      <c r="A72" s="8">
        <v>120</v>
      </c>
      <c r="B72" s="9">
        <v>105751</v>
      </c>
      <c r="C72" s="9" t="s">
        <v>87</v>
      </c>
      <c r="D72" s="10" t="s">
        <v>80</v>
      </c>
      <c r="E72" s="6">
        <v>1</v>
      </c>
      <c r="F72" s="7">
        <f>VLOOKUP(B:B,[1]查询时间段分门店销售汇总!$A:$J,9,0)</f>
        <v>75</v>
      </c>
      <c r="G72" s="11">
        <v>30</v>
      </c>
      <c r="H72" s="11">
        <v>30</v>
      </c>
      <c r="I72" s="11">
        <v>30</v>
      </c>
      <c r="J72" s="11">
        <v>30</v>
      </c>
      <c r="K72" s="11">
        <v>30</v>
      </c>
    </row>
    <row r="73" spans="1:11">
      <c r="A73" s="8">
        <v>111</v>
      </c>
      <c r="B73" s="9">
        <v>572</v>
      </c>
      <c r="C73" s="9" t="s">
        <v>88</v>
      </c>
      <c r="D73" s="10" t="s">
        <v>80</v>
      </c>
      <c r="E73" s="6">
        <v>2</v>
      </c>
      <c r="F73" s="7">
        <f>VLOOKUP(B:B,[1]查询时间段分门店销售汇总!$A:$J,9,0)</f>
        <v>73</v>
      </c>
      <c r="G73" s="11">
        <v>30</v>
      </c>
      <c r="H73" s="11">
        <v>30</v>
      </c>
      <c r="I73" s="11">
        <v>30</v>
      </c>
      <c r="J73" s="11">
        <v>30</v>
      </c>
      <c r="K73" s="11">
        <v>30</v>
      </c>
    </row>
    <row r="74" spans="1:11">
      <c r="A74" s="8">
        <v>107</v>
      </c>
      <c r="B74" s="9">
        <v>704</v>
      </c>
      <c r="C74" s="9" t="s">
        <v>89</v>
      </c>
      <c r="D74" s="10" t="s">
        <v>80</v>
      </c>
      <c r="E74" s="6">
        <v>0</v>
      </c>
      <c r="F74" s="7">
        <f>VLOOKUP(B:B,[1]查询时间段分门店销售汇总!$A:$J,9,0)</f>
        <v>73</v>
      </c>
      <c r="G74" s="11">
        <v>30</v>
      </c>
      <c r="H74" s="11">
        <v>30</v>
      </c>
      <c r="I74" s="11">
        <v>30</v>
      </c>
      <c r="J74" s="11">
        <v>30</v>
      </c>
      <c r="K74" s="11">
        <v>30</v>
      </c>
    </row>
    <row r="75" spans="1:11">
      <c r="A75" s="8">
        <v>99</v>
      </c>
      <c r="B75" s="9">
        <v>367</v>
      </c>
      <c r="C75" s="9" t="s">
        <v>90</v>
      </c>
      <c r="D75" s="10" t="s">
        <v>80</v>
      </c>
      <c r="E75" s="6">
        <v>0</v>
      </c>
      <c r="F75" s="7">
        <f>VLOOKUP(B:B,[1]查询时间段分门店销售汇总!$A:$J,9,0)</f>
        <v>71</v>
      </c>
      <c r="G75" s="11">
        <v>30</v>
      </c>
      <c r="H75" s="11">
        <v>30</v>
      </c>
      <c r="I75" s="11">
        <v>30</v>
      </c>
      <c r="J75" s="11">
        <v>30</v>
      </c>
      <c r="K75" s="11">
        <v>30</v>
      </c>
    </row>
    <row r="76" spans="1:11">
      <c r="A76" s="8">
        <v>118</v>
      </c>
      <c r="B76" s="9">
        <v>723</v>
      </c>
      <c r="C76" s="9" t="s">
        <v>91</v>
      </c>
      <c r="D76" s="10" t="s">
        <v>80</v>
      </c>
      <c r="E76" s="6">
        <v>2</v>
      </c>
      <c r="F76" s="7">
        <f>VLOOKUP(B:B,[1]查询时间段分门店销售汇总!$A:$J,9,0)</f>
        <v>71</v>
      </c>
      <c r="G76" s="11">
        <v>30</v>
      </c>
      <c r="H76" s="11">
        <v>30</v>
      </c>
      <c r="I76" s="11">
        <v>30</v>
      </c>
      <c r="J76" s="11">
        <v>30</v>
      </c>
      <c r="K76" s="11">
        <v>30</v>
      </c>
    </row>
    <row r="77" spans="1:11">
      <c r="A77" s="8">
        <v>65</v>
      </c>
      <c r="B77" s="9">
        <v>573</v>
      </c>
      <c r="C77" s="9" t="s">
        <v>92</v>
      </c>
      <c r="D77" s="10" t="s">
        <v>80</v>
      </c>
      <c r="E77" s="6">
        <v>3</v>
      </c>
      <c r="F77" s="7">
        <f>VLOOKUP(B:B,[1]查询时间段分门店销售汇总!$A:$J,9,0)</f>
        <v>70</v>
      </c>
      <c r="G77" s="11">
        <v>30</v>
      </c>
      <c r="H77" s="11">
        <v>30</v>
      </c>
      <c r="I77" s="11">
        <v>30</v>
      </c>
      <c r="J77" s="11">
        <v>30</v>
      </c>
      <c r="K77" s="11">
        <v>30</v>
      </c>
    </row>
    <row r="78" spans="1:11">
      <c r="A78" s="8">
        <v>98</v>
      </c>
      <c r="B78" s="9">
        <v>706</v>
      </c>
      <c r="C78" s="9" t="s">
        <v>93</v>
      </c>
      <c r="D78" s="10" t="s">
        <v>80</v>
      </c>
      <c r="E78" s="6">
        <v>1</v>
      </c>
      <c r="F78" s="7">
        <f>VLOOKUP(B:B,[1]查询时间段分门店销售汇总!$A:$J,9,0)</f>
        <v>69</v>
      </c>
      <c r="G78" s="11">
        <v>30</v>
      </c>
      <c r="H78" s="11">
        <v>30</v>
      </c>
      <c r="I78" s="11">
        <v>30</v>
      </c>
      <c r="J78" s="11">
        <v>30</v>
      </c>
      <c r="K78" s="11">
        <v>30</v>
      </c>
    </row>
    <row r="79" s="2" customFormat="1" spans="1:11">
      <c r="A79" s="8">
        <v>89</v>
      </c>
      <c r="B79" s="9">
        <v>570</v>
      </c>
      <c r="C79" s="9" t="s">
        <v>94</v>
      </c>
      <c r="D79" s="10" t="s">
        <v>80</v>
      </c>
      <c r="E79" s="6">
        <v>5</v>
      </c>
      <c r="F79" s="7">
        <f>VLOOKUP(B:B,[1]查询时间段分门店销售汇总!$A:$J,9,0)</f>
        <v>68</v>
      </c>
      <c r="G79" s="11">
        <v>30</v>
      </c>
      <c r="H79" s="11">
        <v>30</v>
      </c>
      <c r="I79" s="11">
        <v>30</v>
      </c>
      <c r="J79" s="11">
        <v>30</v>
      </c>
      <c r="K79" s="11">
        <v>30</v>
      </c>
    </row>
    <row r="80" spans="1:11">
      <c r="A80" s="8">
        <v>88</v>
      </c>
      <c r="B80" s="9">
        <v>118951</v>
      </c>
      <c r="C80" s="9" t="s">
        <v>95</v>
      </c>
      <c r="D80" s="10" t="s">
        <v>80</v>
      </c>
      <c r="E80" s="6">
        <v>3</v>
      </c>
      <c r="F80" s="7">
        <f>VLOOKUP(B:B,[1]查询时间段分门店销售汇总!$A:$J,9,0)</f>
        <v>66</v>
      </c>
      <c r="G80" s="11">
        <v>30</v>
      </c>
      <c r="H80" s="11">
        <v>30</v>
      </c>
      <c r="I80" s="11">
        <v>30</v>
      </c>
      <c r="J80" s="11">
        <v>30</v>
      </c>
      <c r="K80" s="11">
        <v>30</v>
      </c>
    </row>
    <row r="81" spans="1:11">
      <c r="A81" s="8">
        <v>102</v>
      </c>
      <c r="B81" s="9">
        <v>743</v>
      </c>
      <c r="C81" s="9" t="s">
        <v>96</v>
      </c>
      <c r="D81" s="10" t="s">
        <v>80</v>
      </c>
      <c r="E81" s="6">
        <v>2</v>
      </c>
      <c r="F81" s="7">
        <f>VLOOKUP(B:B,[1]查询时间段分门店销售汇总!$A:$J,9,0)</f>
        <v>65</v>
      </c>
      <c r="G81" s="11">
        <v>30</v>
      </c>
      <c r="H81" s="11">
        <v>30</v>
      </c>
      <c r="I81" s="11">
        <v>30</v>
      </c>
      <c r="J81" s="11">
        <v>30</v>
      </c>
      <c r="K81" s="11">
        <v>30</v>
      </c>
    </row>
    <row r="82" spans="1:11">
      <c r="A82" s="8">
        <v>72</v>
      </c>
      <c r="B82" s="9">
        <v>113299</v>
      </c>
      <c r="C82" s="9" t="s">
        <v>97</v>
      </c>
      <c r="D82" s="10" t="s">
        <v>80</v>
      </c>
      <c r="E82" s="6">
        <v>3</v>
      </c>
      <c r="F82" s="7">
        <f>VLOOKUP(B:B,[1]查询时间段分门店销售汇总!$A:$J,9,0)</f>
        <v>65</v>
      </c>
      <c r="G82" s="11">
        <v>30</v>
      </c>
      <c r="H82" s="11">
        <v>30</v>
      </c>
      <c r="I82" s="11">
        <v>30</v>
      </c>
      <c r="J82" s="11">
        <v>30</v>
      </c>
      <c r="K82" s="11">
        <v>30</v>
      </c>
    </row>
    <row r="83" spans="1:11">
      <c r="A83" s="8">
        <v>96</v>
      </c>
      <c r="B83" s="9">
        <v>738</v>
      </c>
      <c r="C83" s="9" t="s">
        <v>98</v>
      </c>
      <c r="D83" s="10" t="s">
        <v>80</v>
      </c>
      <c r="E83" s="6">
        <v>1</v>
      </c>
      <c r="F83" s="7">
        <f>VLOOKUP(B:B,[1]查询时间段分门店销售汇总!$A:$J,9,0)</f>
        <v>64</v>
      </c>
      <c r="G83" s="11">
        <v>30</v>
      </c>
      <c r="H83" s="11">
        <v>30</v>
      </c>
      <c r="I83" s="11">
        <v>30</v>
      </c>
      <c r="J83" s="11">
        <v>30</v>
      </c>
      <c r="K83" s="11">
        <v>30</v>
      </c>
    </row>
    <row r="84" spans="1:11">
      <c r="A84" s="8">
        <v>109</v>
      </c>
      <c r="B84" s="9">
        <v>733</v>
      </c>
      <c r="C84" s="9" t="s">
        <v>99</v>
      </c>
      <c r="D84" s="10" t="s">
        <v>80</v>
      </c>
      <c r="E84" s="6">
        <v>2</v>
      </c>
      <c r="F84" s="7">
        <f>VLOOKUP(B:B,[1]查询时间段分门店销售汇总!$A:$J,9,0)</f>
        <v>64</v>
      </c>
      <c r="G84" s="11">
        <v>30</v>
      </c>
      <c r="H84" s="11">
        <v>30</v>
      </c>
      <c r="I84" s="11">
        <v>30</v>
      </c>
      <c r="J84" s="11">
        <v>30</v>
      </c>
      <c r="K84" s="11">
        <v>30</v>
      </c>
    </row>
    <row r="85" spans="1:11">
      <c r="A85" s="8">
        <v>117</v>
      </c>
      <c r="B85" s="9">
        <v>113008</v>
      </c>
      <c r="C85" s="9" t="s">
        <v>100</v>
      </c>
      <c r="D85" s="10" t="s">
        <v>80</v>
      </c>
      <c r="E85" s="6">
        <v>2</v>
      </c>
      <c r="F85" s="7">
        <f>VLOOKUP(B:B,[1]查询时间段分门店销售汇总!$A:$J,9,0)</f>
        <v>63</v>
      </c>
      <c r="G85" s="11">
        <v>30</v>
      </c>
      <c r="H85" s="11">
        <v>30</v>
      </c>
      <c r="I85" s="11">
        <v>30</v>
      </c>
      <c r="J85" s="11">
        <v>30</v>
      </c>
      <c r="K85" s="11">
        <v>30</v>
      </c>
    </row>
    <row r="86" s="2" customFormat="1" spans="1:11">
      <c r="A86" s="8">
        <v>94</v>
      </c>
      <c r="B86" s="9">
        <v>122198</v>
      </c>
      <c r="C86" s="9" t="s">
        <v>101</v>
      </c>
      <c r="D86" s="10" t="s">
        <v>80</v>
      </c>
      <c r="E86" s="6">
        <v>1</v>
      </c>
      <c r="F86" s="7">
        <f>VLOOKUP(B:B,[1]查询时间段分门店销售汇总!$A:$J,9,0)</f>
        <v>63</v>
      </c>
      <c r="G86" s="11">
        <v>30</v>
      </c>
      <c r="H86" s="11">
        <v>30</v>
      </c>
      <c r="I86" s="11">
        <v>30</v>
      </c>
      <c r="J86" s="11">
        <v>30</v>
      </c>
      <c r="K86" s="11">
        <v>30</v>
      </c>
    </row>
    <row r="87" spans="1:11">
      <c r="A87" s="8">
        <v>86</v>
      </c>
      <c r="B87" s="9">
        <v>119263</v>
      </c>
      <c r="C87" s="9" t="s">
        <v>102</v>
      </c>
      <c r="D87" s="10" t="s">
        <v>80</v>
      </c>
      <c r="E87" s="6">
        <v>2</v>
      </c>
      <c r="F87" s="7">
        <f>VLOOKUP(B:B,[1]查询时间段分门店销售汇总!$A:$J,9,0)</f>
        <v>63</v>
      </c>
      <c r="G87" s="11">
        <v>30</v>
      </c>
      <c r="H87" s="11">
        <v>30</v>
      </c>
      <c r="I87" s="11">
        <v>30</v>
      </c>
      <c r="J87" s="11">
        <v>30</v>
      </c>
      <c r="K87" s="11">
        <v>30</v>
      </c>
    </row>
    <row r="88" spans="1:11">
      <c r="A88" s="8">
        <v>80</v>
      </c>
      <c r="B88" s="9">
        <v>710</v>
      </c>
      <c r="C88" s="9" t="s">
        <v>103</v>
      </c>
      <c r="D88" s="10" t="s">
        <v>80</v>
      </c>
      <c r="E88" s="6">
        <v>1</v>
      </c>
      <c r="F88" s="7">
        <f>VLOOKUP(B:B,[1]查询时间段分门店销售汇总!$A:$J,9,0)</f>
        <v>61</v>
      </c>
      <c r="G88" s="11">
        <v>30</v>
      </c>
      <c r="H88" s="11">
        <v>30</v>
      </c>
      <c r="I88" s="11">
        <v>30</v>
      </c>
      <c r="J88" s="11">
        <v>30</v>
      </c>
      <c r="K88" s="11">
        <v>30</v>
      </c>
    </row>
    <row r="89" spans="1:11">
      <c r="A89" s="8">
        <v>112</v>
      </c>
      <c r="B89" s="9">
        <v>308</v>
      </c>
      <c r="C89" s="9" t="s">
        <v>104</v>
      </c>
      <c r="D89" s="10" t="s">
        <v>80</v>
      </c>
      <c r="E89" s="6">
        <v>3</v>
      </c>
      <c r="F89" s="7">
        <f>VLOOKUP(B:B,[1]查询时间段分门店销售汇总!$A:$J,9,0)</f>
        <v>61</v>
      </c>
      <c r="G89" s="11">
        <v>30</v>
      </c>
      <c r="H89" s="11">
        <v>30</v>
      </c>
      <c r="I89" s="11">
        <v>30</v>
      </c>
      <c r="J89" s="11">
        <v>30</v>
      </c>
      <c r="K89" s="11">
        <v>30</v>
      </c>
    </row>
    <row r="90" spans="1:11">
      <c r="A90" s="8">
        <v>105</v>
      </c>
      <c r="B90" s="9">
        <v>740</v>
      </c>
      <c r="C90" s="9" t="s">
        <v>105</v>
      </c>
      <c r="D90" s="10" t="s">
        <v>80</v>
      </c>
      <c r="E90" s="6">
        <v>1</v>
      </c>
      <c r="F90" s="7">
        <f>VLOOKUP(B:B,[1]查询时间段分门店销售汇总!$A:$J,9,0)</f>
        <v>61</v>
      </c>
      <c r="G90" s="11">
        <v>30</v>
      </c>
      <c r="H90" s="11">
        <v>30</v>
      </c>
      <c r="I90" s="11">
        <v>30</v>
      </c>
      <c r="J90" s="11">
        <v>30</v>
      </c>
      <c r="K90" s="11">
        <v>30</v>
      </c>
    </row>
    <row r="91" spans="1:11">
      <c r="A91" s="8">
        <v>77</v>
      </c>
      <c r="B91" s="9">
        <v>112415</v>
      </c>
      <c r="C91" s="9" t="s">
        <v>106</v>
      </c>
      <c r="D91" s="10" t="s">
        <v>80</v>
      </c>
      <c r="E91" s="6">
        <v>1</v>
      </c>
      <c r="F91" s="7">
        <f>VLOOKUP(B:B,[1]查询时间段分门店销售汇总!$A:$J,9,0)</f>
        <v>61</v>
      </c>
      <c r="G91" s="11">
        <v>30</v>
      </c>
      <c r="H91" s="11">
        <v>30</v>
      </c>
      <c r="I91" s="11">
        <v>30</v>
      </c>
      <c r="J91" s="11">
        <v>30</v>
      </c>
      <c r="K91" s="11">
        <v>30</v>
      </c>
    </row>
    <row r="92" spans="1:11">
      <c r="A92" s="8">
        <v>74</v>
      </c>
      <c r="B92" s="9">
        <v>114069</v>
      </c>
      <c r="C92" s="9" t="s">
        <v>107</v>
      </c>
      <c r="D92" s="10" t="s">
        <v>80</v>
      </c>
      <c r="E92" s="6">
        <v>1</v>
      </c>
      <c r="F92" s="7">
        <f>VLOOKUP(B:B,[1]查询时间段分门店销售汇总!$A:$J,9,0)</f>
        <v>60</v>
      </c>
      <c r="G92" s="11">
        <v>30</v>
      </c>
      <c r="H92" s="11">
        <v>30</v>
      </c>
      <c r="I92" s="11">
        <v>30</v>
      </c>
      <c r="J92" s="11">
        <v>30</v>
      </c>
      <c r="K92" s="11">
        <v>30</v>
      </c>
    </row>
    <row r="93" spans="1:11">
      <c r="A93" s="8">
        <v>113</v>
      </c>
      <c r="B93" s="9">
        <v>102935</v>
      </c>
      <c r="C93" s="9" t="s">
        <v>108</v>
      </c>
      <c r="D93" s="10" t="s">
        <v>80</v>
      </c>
      <c r="E93" s="6">
        <v>3</v>
      </c>
      <c r="F93" s="7">
        <f>VLOOKUP(B:B,[1]查询时间段分门店销售汇总!$A:$J,9,0)</f>
        <v>59</v>
      </c>
      <c r="G93" s="11">
        <v>30</v>
      </c>
      <c r="H93" s="11">
        <v>30</v>
      </c>
      <c r="I93" s="11">
        <v>30</v>
      </c>
      <c r="J93" s="11">
        <v>30</v>
      </c>
      <c r="K93" s="11">
        <v>30</v>
      </c>
    </row>
    <row r="94" s="2" customFormat="1" spans="1:11">
      <c r="A94" s="8">
        <v>76</v>
      </c>
      <c r="B94" s="9">
        <v>118151</v>
      </c>
      <c r="C94" s="9" t="s">
        <v>109</v>
      </c>
      <c r="D94" s="10" t="s">
        <v>80</v>
      </c>
      <c r="E94" s="6">
        <v>1</v>
      </c>
      <c r="F94" s="7">
        <f>VLOOKUP(B:B,[1]查询时间段分门店销售汇总!$A:$J,9,0)</f>
        <v>59</v>
      </c>
      <c r="G94" s="11">
        <v>30</v>
      </c>
      <c r="H94" s="11">
        <v>30</v>
      </c>
      <c r="I94" s="11">
        <v>30</v>
      </c>
      <c r="J94" s="11">
        <v>30</v>
      </c>
      <c r="K94" s="11">
        <v>30</v>
      </c>
    </row>
    <row r="95" spans="1:11">
      <c r="A95" s="8">
        <v>115</v>
      </c>
      <c r="B95" s="9">
        <v>539</v>
      </c>
      <c r="C95" s="9" t="s">
        <v>110</v>
      </c>
      <c r="D95" s="10" t="s">
        <v>80</v>
      </c>
      <c r="E95" s="6">
        <v>0</v>
      </c>
      <c r="F95" s="7">
        <f>VLOOKUP(B:B,[1]查询时间段分门店销售汇总!$A:$J,9,0)</f>
        <v>59</v>
      </c>
      <c r="G95" s="11">
        <v>30</v>
      </c>
      <c r="H95" s="11">
        <v>30</v>
      </c>
      <c r="I95" s="11">
        <v>30</v>
      </c>
      <c r="J95" s="11">
        <v>30</v>
      </c>
      <c r="K95" s="11">
        <v>30</v>
      </c>
    </row>
    <row r="96" spans="1:11">
      <c r="A96" s="8">
        <v>70</v>
      </c>
      <c r="B96" s="9">
        <v>116773</v>
      </c>
      <c r="C96" s="9" t="s">
        <v>111</v>
      </c>
      <c r="D96" s="10" t="s">
        <v>80</v>
      </c>
      <c r="E96" s="6">
        <v>2</v>
      </c>
      <c r="F96" s="7">
        <f>VLOOKUP(B:B,[1]查询时间段分门店销售汇总!$A:$J,9,0)</f>
        <v>59</v>
      </c>
      <c r="G96" s="11">
        <v>30</v>
      </c>
      <c r="H96" s="11">
        <v>30</v>
      </c>
      <c r="I96" s="11">
        <v>30</v>
      </c>
      <c r="J96" s="11">
        <v>30</v>
      </c>
      <c r="K96" s="11">
        <v>30</v>
      </c>
    </row>
    <row r="97" spans="1:11">
      <c r="A97" s="8">
        <v>114</v>
      </c>
      <c r="B97" s="9">
        <v>103199</v>
      </c>
      <c r="C97" s="9" t="s">
        <v>112</v>
      </c>
      <c r="D97" s="10" t="s">
        <v>80</v>
      </c>
      <c r="E97" s="6">
        <v>5</v>
      </c>
      <c r="F97" s="7">
        <f>VLOOKUP(B:B,[1]查询时间段分门店销售汇总!$A:$J,9,0)</f>
        <v>59</v>
      </c>
      <c r="G97" s="11">
        <v>30</v>
      </c>
      <c r="H97" s="11">
        <v>30</v>
      </c>
      <c r="I97" s="11">
        <v>30</v>
      </c>
      <c r="J97" s="11">
        <v>30</v>
      </c>
      <c r="K97" s="11">
        <v>30</v>
      </c>
    </row>
    <row r="98" spans="1:11">
      <c r="A98" s="8">
        <v>85</v>
      </c>
      <c r="B98" s="9">
        <v>113025</v>
      </c>
      <c r="C98" s="9" t="s">
        <v>113</v>
      </c>
      <c r="D98" s="10" t="s">
        <v>80</v>
      </c>
      <c r="E98" s="6">
        <v>2</v>
      </c>
      <c r="F98" s="7">
        <f>VLOOKUP(B:B,[1]查询时间段分门店销售汇总!$A:$J,9,0)</f>
        <v>58</v>
      </c>
      <c r="G98" s="11">
        <v>30</v>
      </c>
      <c r="H98" s="11">
        <v>30</v>
      </c>
      <c r="I98" s="11">
        <v>30</v>
      </c>
      <c r="J98" s="11">
        <v>30</v>
      </c>
      <c r="K98" s="11">
        <v>30</v>
      </c>
    </row>
    <row r="99" spans="1:11">
      <c r="A99" s="8">
        <v>82</v>
      </c>
      <c r="B99" s="9">
        <v>112888</v>
      </c>
      <c r="C99" s="9" t="s">
        <v>114</v>
      </c>
      <c r="D99" s="10" t="s">
        <v>80</v>
      </c>
      <c r="E99" s="6">
        <v>1</v>
      </c>
      <c r="F99" s="7">
        <f>VLOOKUP(B:B,[1]查询时间段分门店销售汇总!$A:$J,9,0)</f>
        <v>58</v>
      </c>
      <c r="G99" s="11">
        <v>30</v>
      </c>
      <c r="H99" s="11">
        <v>30</v>
      </c>
      <c r="I99" s="11">
        <v>30</v>
      </c>
      <c r="J99" s="11">
        <v>30</v>
      </c>
      <c r="K99" s="11">
        <v>30</v>
      </c>
    </row>
    <row r="100" spans="1:11">
      <c r="A100" s="8">
        <v>119</v>
      </c>
      <c r="B100" s="9">
        <v>106485</v>
      </c>
      <c r="C100" s="9" t="s">
        <v>115</v>
      </c>
      <c r="D100" s="10" t="s">
        <v>80</v>
      </c>
      <c r="E100" s="6">
        <v>3</v>
      </c>
      <c r="F100" s="7">
        <f>VLOOKUP(B:B,[1]查询时间段分门店销售汇总!$A:$J,9,0)</f>
        <v>58</v>
      </c>
      <c r="G100" s="11">
        <v>30</v>
      </c>
      <c r="H100" s="11">
        <v>30</v>
      </c>
      <c r="I100" s="11">
        <v>30</v>
      </c>
      <c r="J100" s="11">
        <v>30</v>
      </c>
      <c r="K100" s="11">
        <v>30</v>
      </c>
    </row>
    <row r="101" spans="1:11">
      <c r="A101" s="8">
        <v>110</v>
      </c>
      <c r="B101" s="9">
        <v>116919</v>
      </c>
      <c r="C101" s="9" t="s">
        <v>116</v>
      </c>
      <c r="D101" s="10" t="s">
        <v>80</v>
      </c>
      <c r="E101" s="6">
        <v>5</v>
      </c>
      <c r="F101" s="7">
        <f>VLOOKUP(B:B,[1]查询时间段分门店销售汇总!$A:$J,9,0)</f>
        <v>57</v>
      </c>
      <c r="G101" s="11">
        <v>30</v>
      </c>
      <c r="H101" s="11">
        <v>30</v>
      </c>
      <c r="I101" s="11">
        <v>30</v>
      </c>
      <c r="J101" s="11">
        <v>30</v>
      </c>
      <c r="K101" s="11">
        <v>30</v>
      </c>
    </row>
    <row r="102" spans="1:11">
      <c r="A102" s="8">
        <v>68</v>
      </c>
      <c r="B102" s="9">
        <v>752</v>
      </c>
      <c r="C102" s="9" t="s">
        <v>117</v>
      </c>
      <c r="D102" s="10" t="s">
        <v>80</v>
      </c>
      <c r="E102" s="6">
        <v>2</v>
      </c>
      <c r="F102" s="7">
        <f>VLOOKUP(B:B,[1]查询时间段分门店销售汇总!$A:$J,9,0)</f>
        <v>57</v>
      </c>
      <c r="G102" s="11">
        <v>30</v>
      </c>
      <c r="H102" s="11">
        <v>30</v>
      </c>
      <c r="I102" s="11">
        <v>30</v>
      </c>
      <c r="J102" s="11">
        <v>30</v>
      </c>
      <c r="K102" s="11">
        <v>30</v>
      </c>
    </row>
    <row r="103" spans="1:11">
      <c r="A103" s="8">
        <v>75</v>
      </c>
      <c r="B103" s="9">
        <v>104429</v>
      </c>
      <c r="C103" s="9" t="s">
        <v>118</v>
      </c>
      <c r="D103" s="10" t="s">
        <v>80</v>
      </c>
      <c r="E103" s="6">
        <v>1</v>
      </c>
      <c r="F103" s="7">
        <f>VLOOKUP(B:B,[1]查询时间段分门店销售汇总!$A:$J,9,0)</f>
        <v>57</v>
      </c>
      <c r="G103" s="11">
        <v>30</v>
      </c>
      <c r="H103" s="11">
        <v>30</v>
      </c>
      <c r="I103" s="11">
        <v>30</v>
      </c>
      <c r="J103" s="11">
        <v>30</v>
      </c>
      <c r="K103" s="11">
        <v>30</v>
      </c>
    </row>
    <row r="104" spans="1:11">
      <c r="A104" s="8">
        <v>91</v>
      </c>
      <c r="B104" s="9">
        <v>748</v>
      </c>
      <c r="C104" s="9" t="s">
        <v>119</v>
      </c>
      <c r="D104" s="10" t="s">
        <v>80</v>
      </c>
      <c r="E104" s="6">
        <v>1</v>
      </c>
      <c r="F104" s="7">
        <f>VLOOKUP(B:B,[1]查询时间段分门店销售汇总!$A:$J,9,0)</f>
        <v>57</v>
      </c>
      <c r="G104" s="11">
        <v>30</v>
      </c>
      <c r="H104" s="11">
        <v>30</v>
      </c>
      <c r="I104" s="11">
        <v>30</v>
      </c>
      <c r="J104" s="11">
        <v>30</v>
      </c>
      <c r="K104" s="11">
        <v>30</v>
      </c>
    </row>
    <row r="105" spans="1:11">
      <c r="A105" s="8">
        <v>67</v>
      </c>
      <c r="B105" s="9">
        <v>117310</v>
      </c>
      <c r="C105" s="9" t="s">
        <v>120</v>
      </c>
      <c r="D105" s="10" t="s">
        <v>80</v>
      </c>
      <c r="E105" s="6">
        <v>2</v>
      </c>
      <c r="F105" s="7">
        <f>VLOOKUP(B:B,[1]查询时间段分门店销售汇总!$A:$J,9,0)</f>
        <v>56</v>
      </c>
      <c r="G105" s="11">
        <v>30</v>
      </c>
      <c r="H105" s="11">
        <v>30</v>
      </c>
      <c r="I105" s="11">
        <v>30</v>
      </c>
      <c r="J105" s="11">
        <v>30</v>
      </c>
      <c r="K105" s="11">
        <v>30</v>
      </c>
    </row>
    <row r="106" spans="1:11">
      <c r="A106" s="8">
        <v>108</v>
      </c>
      <c r="B106" s="9">
        <v>107728</v>
      </c>
      <c r="C106" s="9" t="s">
        <v>121</v>
      </c>
      <c r="D106" s="10" t="s">
        <v>80</v>
      </c>
      <c r="E106" s="6">
        <v>1</v>
      </c>
      <c r="F106" s="7">
        <f>VLOOKUP(B:B,[1]查询时间段分门店销售汇总!$A:$J,9,0)</f>
        <v>56</v>
      </c>
      <c r="G106" s="11">
        <v>30</v>
      </c>
      <c r="H106" s="11">
        <v>30</v>
      </c>
      <c r="I106" s="11">
        <v>30</v>
      </c>
      <c r="J106" s="11">
        <v>30</v>
      </c>
      <c r="K106" s="11">
        <v>30</v>
      </c>
    </row>
    <row r="107" spans="1:11">
      <c r="A107" s="8">
        <v>100</v>
      </c>
      <c r="B107" s="9">
        <v>329</v>
      </c>
      <c r="C107" s="9" t="s">
        <v>122</v>
      </c>
      <c r="D107" s="10" t="s">
        <v>80</v>
      </c>
      <c r="E107" s="6">
        <v>1</v>
      </c>
      <c r="F107" s="7">
        <f>VLOOKUP(B:B,[1]查询时间段分门店销售汇总!$A:$J,9,0)</f>
        <v>55</v>
      </c>
      <c r="G107" s="11">
        <v>30</v>
      </c>
      <c r="H107" s="11">
        <v>30</v>
      </c>
      <c r="I107" s="11">
        <v>30</v>
      </c>
      <c r="J107" s="11">
        <v>30</v>
      </c>
      <c r="K107" s="11">
        <v>30</v>
      </c>
    </row>
    <row r="108" spans="1:11">
      <c r="A108" s="8">
        <v>87</v>
      </c>
      <c r="B108" s="9">
        <v>102479</v>
      </c>
      <c r="C108" s="9" t="s">
        <v>123</v>
      </c>
      <c r="D108" s="10" t="s">
        <v>80</v>
      </c>
      <c r="E108" s="6">
        <v>2</v>
      </c>
      <c r="F108" s="7">
        <f>VLOOKUP(B:B,[1]查询时间段分门店销售汇总!$A:$J,9,0)</f>
        <v>54</v>
      </c>
      <c r="G108" s="11">
        <v>30</v>
      </c>
      <c r="H108" s="11">
        <v>30</v>
      </c>
      <c r="I108" s="11">
        <v>30</v>
      </c>
      <c r="J108" s="11">
        <v>30</v>
      </c>
      <c r="K108" s="11">
        <v>30</v>
      </c>
    </row>
    <row r="109" spans="1:11">
      <c r="A109" s="8">
        <v>71</v>
      </c>
      <c r="B109" s="9">
        <v>104430</v>
      </c>
      <c r="C109" s="9" t="s">
        <v>124</v>
      </c>
      <c r="D109" s="10" t="s">
        <v>80</v>
      </c>
      <c r="E109" s="6">
        <v>1</v>
      </c>
      <c r="F109" s="7">
        <f>VLOOKUP(B:B,[1]查询时间段分门店销售汇总!$A:$J,9,0)</f>
        <v>54</v>
      </c>
      <c r="G109" s="11">
        <v>30</v>
      </c>
      <c r="H109" s="11">
        <v>30</v>
      </c>
      <c r="I109" s="11">
        <v>30</v>
      </c>
      <c r="J109" s="11">
        <v>30</v>
      </c>
      <c r="K109" s="11">
        <v>30</v>
      </c>
    </row>
    <row r="110" spans="1:11">
      <c r="A110" s="8">
        <v>95</v>
      </c>
      <c r="B110" s="9">
        <v>355</v>
      </c>
      <c r="C110" s="9" t="s">
        <v>125</v>
      </c>
      <c r="D110" s="10" t="s">
        <v>80</v>
      </c>
      <c r="E110" s="6">
        <v>3</v>
      </c>
      <c r="F110" s="7">
        <f>VLOOKUP(B:B,[1]查询时间段分门店销售汇总!$A:$J,9,0)</f>
        <v>53</v>
      </c>
      <c r="G110" s="11">
        <v>30</v>
      </c>
      <c r="H110" s="11">
        <v>30</v>
      </c>
      <c r="I110" s="11">
        <v>30</v>
      </c>
      <c r="J110" s="11">
        <v>30</v>
      </c>
      <c r="K110" s="11">
        <v>30</v>
      </c>
    </row>
    <row r="111" spans="1:11">
      <c r="A111" s="8">
        <v>73</v>
      </c>
      <c r="B111" s="9">
        <v>754</v>
      </c>
      <c r="C111" s="9" t="s">
        <v>126</v>
      </c>
      <c r="D111" s="10" t="s">
        <v>80</v>
      </c>
      <c r="E111" s="6">
        <v>2</v>
      </c>
      <c r="F111" s="7">
        <f>VLOOKUP(B:B,[1]查询时间段分门店销售汇总!$A:$J,9,0)</f>
        <v>53</v>
      </c>
      <c r="G111" s="11">
        <v>30</v>
      </c>
      <c r="H111" s="11">
        <v>30</v>
      </c>
      <c r="I111" s="11">
        <v>30</v>
      </c>
      <c r="J111" s="11">
        <v>30</v>
      </c>
      <c r="K111" s="11">
        <v>30</v>
      </c>
    </row>
    <row r="112" s="2" customFormat="1" spans="1:11">
      <c r="A112" s="8">
        <v>106</v>
      </c>
      <c r="B112" s="9">
        <v>116482</v>
      </c>
      <c r="C112" s="9" t="s">
        <v>127</v>
      </c>
      <c r="D112" s="10" t="s">
        <v>80</v>
      </c>
      <c r="E112" s="6">
        <v>2</v>
      </c>
      <c r="F112" s="7">
        <f>VLOOKUP(B:B,[1]查询时间段分门店销售汇总!$A:$J,9,0)</f>
        <v>52</v>
      </c>
      <c r="G112" s="11">
        <v>30</v>
      </c>
      <c r="H112" s="11">
        <v>30</v>
      </c>
      <c r="I112" s="11">
        <v>30</v>
      </c>
      <c r="J112" s="11">
        <v>30</v>
      </c>
      <c r="K112" s="11">
        <v>30</v>
      </c>
    </row>
    <row r="113" spans="1:11">
      <c r="A113" s="8">
        <v>90</v>
      </c>
      <c r="B113" s="9">
        <v>102564</v>
      </c>
      <c r="C113" s="9" t="s">
        <v>128</v>
      </c>
      <c r="D113" s="10" t="s">
        <v>80</v>
      </c>
      <c r="E113" s="6">
        <v>1</v>
      </c>
      <c r="F113" s="7">
        <f>VLOOKUP(B:B,[1]查询时间段分门店销售汇总!$A:$J,9,0)</f>
        <v>51</v>
      </c>
      <c r="G113" s="11">
        <v>30</v>
      </c>
      <c r="H113" s="11">
        <v>30</v>
      </c>
      <c r="I113" s="11">
        <v>30</v>
      </c>
      <c r="J113" s="11">
        <v>30</v>
      </c>
      <c r="K113" s="11">
        <v>30</v>
      </c>
    </row>
    <row r="114" spans="1:11">
      <c r="A114" s="8">
        <v>97</v>
      </c>
      <c r="B114" s="9">
        <v>106865</v>
      </c>
      <c r="C114" s="9" t="s">
        <v>129</v>
      </c>
      <c r="D114" s="10" t="s">
        <v>80</v>
      </c>
      <c r="E114" s="6">
        <v>4</v>
      </c>
      <c r="F114" s="7">
        <f>VLOOKUP(B:B,[1]查询时间段分门店销售汇总!$A:$J,9,0)</f>
        <v>51</v>
      </c>
      <c r="G114" s="11">
        <v>30</v>
      </c>
      <c r="H114" s="11">
        <v>30</v>
      </c>
      <c r="I114" s="11">
        <v>30</v>
      </c>
      <c r="J114" s="11">
        <v>30</v>
      </c>
      <c r="K114" s="11">
        <v>30</v>
      </c>
    </row>
    <row r="115" spans="1:11">
      <c r="A115" s="8">
        <v>66</v>
      </c>
      <c r="B115" s="9">
        <v>351</v>
      </c>
      <c r="C115" s="9" t="s">
        <v>130</v>
      </c>
      <c r="D115" s="10" t="s">
        <v>80</v>
      </c>
      <c r="E115" s="6">
        <v>1</v>
      </c>
      <c r="F115" s="7">
        <f>VLOOKUP(B:B,[1]查询时间段分门店销售汇总!$A:$J,9,0)</f>
        <v>49</v>
      </c>
      <c r="G115" s="11">
        <v>30</v>
      </c>
      <c r="H115" s="11">
        <v>30</v>
      </c>
      <c r="I115" s="11">
        <v>30</v>
      </c>
      <c r="J115" s="11">
        <v>30</v>
      </c>
      <c r="K115" s="11">
        <v>30</v>
      </c>
    </row>
    <row r="116" spans="1:11">
      <c r="A116" s="8">
        <v>81</v>
      </c>
      <c r="B116" s="9">
        <v>732</v>
      </c>
      <c r="C116" s="9" t="s">
        <v>131</v>
      </c>
      <c r="D116" s="10" t="s">
        <v>80</v>
      </c>
      <c r="E116" s="6">
        <v>0</v>
      </c>
      <c r="F116" s="7">
        <f>VLOOKUP(B:B,[1]查询时间段分门店销售汇总!$A:$J,9,0)</f>
        <v>48</v>
      </c>
      <c r="G116" s="11">
        <v>30</v>
      </c>
      <c r="H116" s="11">
        <v>30</v>
      </c>
      <c r="I116" s="11">
        <v>30</v>
      </c>
      <c r="J116" s="11">
        <v>30</v>
      </c>
      <c r="K116" s="11">
        <v>30</v>
      </c>
    </row>
    <row r="117" s="2" customFormat="1" spans="1:11">
      <c r="A117" s="8">
        <v>84</v>
      </c>
      <c r="B117" s="9">
        <v>720</v>
      </c>
      <c r="C117" s="9" t="s">
        <v>132</v>
      </c>
      <c r="D117" s="10" t="s">
        <v>80</v>
      </c>
      <c r="E117" s="6">
        <v>1</v>
      </c>
      <c r="F117" s="7">
        <f>VLOOKUP(B:B,[1]查询时间段分门店销售汇总!$A:$J,9,0)</f>
        <v>46</v>
      </c>
      <c r="G117" s="11">
        <v>30</v>
      </c>
      <c r="H117" s="11">
        <v>30</v>
      </c>
      <c r="I117" s="11">
        <v>30</v>
      </c>
      <c r="J117" s="11">
        <v>30</v>
      </c>
      <c r="K117" s="11">
        <v>30</v>
      </c>
    </row>
    <row r="118" spans="1:11">
      <c r="A118" s="8">
        <v>79</v>
      </c>
      <c r="B118" s="9">
        <v>713</v>
      </c>
      <c r="C118" s="9" t="s">
        <v>133</v>
      </c>
      <c r="D118" s="10" t="s">
        <v>80</v>
      </c>
      <c r="E118" s="6">
        <v>2</v>
      </c>
      <c r="F118" s="7">
        <f>VLOOKUP(B:B,[1]查询时间段分门店销售汇总!$A:$J,9,0)</f>
        <v>42</v>
      </c>
      <c r="G118" s="11">
        <v>30</v>
      </c>
      <c r="H118" s="11">
        <v>30</v>
      </c>
      <c r="I118" s="11">
        <v>30</v>
      </c>
      <c r="J118" s="11">
        <v>30</v>
      </c>
      <c r="K118" s="11">
        <v>30</v>
      </c>
    </row>
    <row r="119" s="2" customFormat="1" spans="1:11">
      <c r="A119" s="8">
        <v>78</v>
      </c>
      <c r="B119" s="9">
        <v>549</v>
      </c>
      <c r="C119" s="9" t="s">
        <v>134</v>
      </c>
      <c r="D119" s="10" t="s">
        <v>80</v>
      </c>
      <c r="E119" s="6">
        <v>2</v>
      </c>
      <c r="F119" s="7">
        <f>VLOOKUP(B:B,[1]查询时间段分门店销售汇总!$A:$J,9,0)</f>
        <v>41</v>
      </c>
      <c r="G119" s="11">
        <v>30</v>
      </c>
      <c r="H119" s="11">
        <v>30</v>
      </c>
      <c r="I119" s="11">
        <v>30</v>
      </c>
      <c r="J119" s="11">
        <v>30</v>
      </c>
      <c r="K119" s="11">
        <v>30</v>
      </c>
    </row>
    <row r="120" spans="1:11">
      <c r="A120" s="8">
        <v>69</v>
      </c>
      <c r="B120" s="9">
        <v>102567</v>
      </c>
      <c r="C120" s="9" t="s">
        <v>135</v>
      </c>
      <c r="D120" s="10" t="s">
        <v>80</v>
      </c>
      <c r="E120" s="6">
        <v>1</v>
      </c>
      <c r="F120" s="7">
        <f>VLOOKUP(B:B,[1]查询时间段分门店销售汇总!$A:$J,9,0)</f>
        <v>36</v>
      </c>
      <c r="G120" s="11">
        <v>30</v>
      </c>
      <c r="H120" s="11">
        <v>30</v>
      </c>
      <c r="I120" s="11">
        <v>30</v>
      </c>
      <c r="J120" s="11">
        <v>30</v>
      </c>
      <c r="K120" s="11">
        <v>30</v>
      </c>
    </row>
    <row r="121" spans="1:11">
      <c r="A121" s="8">
        <v>93</v>
      </c>
      <c r="B121" s="9">
        <v>311</v>
      </c>
      <c r="C121" s="9" t="s">
        <v>136</v>
      </c>
      <c r="D121" s="10" t="s">
        <v>80</v>
      </c>
      <c r="E121" s="6">
        <v>0</v>
      </c>
      <c r="F121" s="7">
        <f>VLOOKUP(B:B,[1]查询时间段分门店销售汇总!$A:$J,9,0)</f>
        <v>21</v>
      </c>
      <c r="G121" s="11">
        <v>30</v>
      </c>
      <c r="H121" s="11">
        <v>30</v>
      </c>
      <c r="I121" s="11">
        <v>30</v>
      </c>
      <c r="J121" s="11">
        <v>30</v>
      </c>
      <c r="K121" s="11">
        <v>30</v>
      </c>
    </row>
    <row r="122" spans="1:11">
      <c r="A122" s="8">
        <v>135</v>
      </c>
      <c r="B122" s="9">
        <v>115971</v>
      </c>
      <c r="C122" s="9" t="s">
        <v>137</v>
      </c>
      <c r="D122" s="10" t="s">
        <v>138</v>
      </c>
      <c r="E122" s="6">
        <v>2</v>
      </c>
      <c r="F122" s="7">
        <f>VLOOKUP(B:B,[1]查询时间段分门店销售汇总!$A:$J,9,0)</f>
        <v>70</v>
      </c>
      <c r="G122" s="11">
        <v>20</v>
      </c>
      <c r="H122" s="11">
        <v>20</v>
      </c>
      <c r="I122" s="11">
        <v>20</v>
      </c>
      <c r="J122" s="11">
        <v>20</v>
      </c>
      <c r="K122" s="11">
        <v>20</v>
      </c>
    </row>
    <row r="123" spans="1:11">
      <c r="A123" s="8">
        <v>143</v>
      </c>
      <c r="B123" s="9">
        <v>104838</v>
      </c>
      <c r="C123" s="9" t="s">
        <v>139</v>
      </c>
      <c r="D123" s="10" t="s">
        <v>138</v>
      </c>
      <c r="E123" s="6">
        <v>1</v>
      </c>
      <c r="F123" s="7">
        <f>VLOOKUP(B:B,[1]查询时间段分门店销售汇总!$A:$J,9,0)</f>
        <v>58</v>
      </c>
      <c r="G123" s="11">
        <v>20</v>
      </c>
      <c r="H123" s="11">
        <v>20</v>
      </c>
      <c r="I123" s="11">
        <v>20</v>
      </c>
      <c r="J123" s="11">
        <v>20</v>
      </c>
      <c r="K123" s="11">
        <v>20</v>
      </c>
    </row>
    <row r="124" spans="1:11">
      <c r="A124" s="8">
        <v>136</v>
      </c>
      <c r="B124" s="9">
        <v>119262</v>
      </c>
      <c r="C124" s="9" t="s">
        <v>140</v>
      </c>
      <c r="D124" s="10" t="s">
        <v>138</v>
      </c>
      <c r="E124" s="6">
        <v>2</v>
      </c>
      <c r="F124" s="7">
        <f>VLOOKUP(B:B,[1]查询时间段分门店销售汇总!$A:$J,9,0)</f>
        <v>57</v>
      </c>
      <c r="G124" s="11">
        <v>20</v>
      </c>
      <c r="H124" s="11">
        <v>20</v>
      </c>
      <c r="I124" s="11">
        <v>20</v>
      </c>
      <c r="J124" s="11">
        <v>20</v>
      </c>
      <c r="K124" s="11">
        <v>20</v>
      </c>
    </row>
    <row r="125" spans="1:11">
      <c r="A125" s="8">
        <v>137</v>
      </c>
      <c r="B125" s="9">
        <v>727</v>
      </c>
      <c r="C125" s="9" t="s">
        <v>141</v>
      </c>
      <c r="D125" s="10" t="s">
        <v>138</v>
      </c>
      <c r="E125" s="6">
        <v>3</v>
      </c>
      <c r="F125" s="7">
        <f>VLOOKUP(B:B,[1]查询时间段分门店销售汇总!$A:$J,9,0)</f>
        <v>53</v>
      </c>
      <c r="G125" s="11">
        <v>20</v>
      </c>
      <c r="H125" s="11">
        <v>20</v>
      </c>
      <c r="I125" s="11">
        <v>20</v>
      </c>
      <c r="J125" s="11">
        <v>20</v>
      </c>
      <c r="K125" s="11">
        <v>20</v>
      </c>
    </row>
    <row r="126" s="2" customFormat="1" spans="1:11">
      <c r="A126" s="8">
        <v>142</v>
      </c>
      <c r="B126" s="9">
        <v>104533</v>
      </c>
      <c r="C126" s="9" t="s">
        <v>142</v>
      </c>
      <c r="D126" s="10" t="s">
        <v>138</v>
      </c>
      <c r="E126" s="6">
        <v>2</v>
      </c>
      <c r="F126" s="7">
        <f>VLOOKUP(B:B,[1]查询时间段分门店销售汇总!$A:$J,9,0)</f>
        <v>52</v>
      </c>
      <c r="G126" s="11">
        <v>20</v>
      </c>
      <c r="H126" s="11">
        <v>20</v>
      </c>
      <c r="I126" s="11">
        <v>20</v>
      </c>
      <c r="J126" s="11">
        <v>20</v>
      </c>
      <c r="K126" s="11">
        <v>20</v>
      </c>
    </row>
    <row r="127" spans="1:11">
      <c r="A127" s="8">
        <v>132</v>
      </c>
      <c r="B127" s="9">
        <v>117637</v>
      </c>
      <c r="C127" s="9" t="s">
        <v>143</v>
      </c>
      <c r="D127" s="10" t="s">
        <v>138</v>
      </c>
      <c r="E127" s="6">
        <v>0</v>
      </c>
      <c r="F127" s="7">
        <f>VLOOKUP(B:B,[1]查询时间段分门店销售汇总!$A:$J,9,0)</f>
        <v>48</v>
      </c>
      <c r="G127" s="11">
        <v>20</v>
      </c>
      <c r="H127" s="11">
        <v>20</v>
      </c>
      <c r="I127" s="11">
        <v>20</v>
      </c>
      <c r="J127" s="11">
        <v>20</v>
      </c>
      <c r="K127" s="11">
        <v>20</v>
      </c>
    </row>
    <row r="128" spans="1:11">
      <c r="A128" s="8">
        <v>138</v>
      </c>
      <c r="B128" s="9">
        <v>117923</v>
      </c>
      <c r="C128" s="9" t="s">
        <v>144</v>
      </c>
      <c r="D128" s="10" t="s">
        <v>138</v>
      </c>
      <c r="E128" s="6">
        <v>0</v>
      </c>
      <c r="F128" s="7">
        <f>VLOOKUP(B:B,[1]查询时间段分门店销售汇总!$A:$J,9,0)</f>
        <v>42</v>
      </c>
      <c r="G128" s="11">
        <v>20</v>
      </c>
      <c r="H128" s="11">
        <v>20</v>
      </c>
      <c r="I128" s="11">
        <v>20</v>
      </c>
      <c r="J128" s="11">
        <v>20</v>
      </c>
      <c r="K128" s="11">
        <v>20</v>
      </c>
    </row>
    <row r="129" spans="1:11">
      <c r="A129" s="8">
        <v>131</v>
      </c>
      <c r="B129" s="9">
        <v>371</v>
      </c>
      <c r="C129" s="9" t="s">
        <v>145</v>
      </c>
      <c r="D129" s="10" t="s">
        <v>138</v>
      </c>
      <c r="E129" s="6">
        <v>2</v>
      </c>
      <c r="F129" s="7">
        <f>VLOOKUP(B:B,[1]查询时间段分门店销售汇总!$A:$J,9,0)</f>
        <v>42</v>
      </c>
      <c r="G129" s="11">
        <v>20</v>
      </c>
      <c r="H129" s="11">
        <v>20</v>
      </c>
      <c r="I129" s="11">
        <v>20</v>
      </c>
      <c r="J129" s="11">
        <v>20</v>
      </c>
      <c r="K129" s="11">
        <v>20</v>
      </c>
    </row>
    <row r="130" spans="1:11">
      <c r="A130" s="8">
        <v>139</v>
      </c>
      <c r="B130" s="9">
        <v>106568</v>
      </c>
      <c r="C130" s="9" t="s">
        <v>146</v>
      </c>
      <c r="D130" s="10" t="s">
        <v>138</v>
      </c>
      <c r="E130" s="6">
        <v>2</v>
      </c>
      <c r="F130" s="7">
        <f>VLOOKUP(B:B,[1]查询时间段分门店销售汇总!$A:$J,9,0)</f>
        <v>40</v>
      </c>
      <c r="G130" s="11">
        <v>20</v>
      </c>
      <c r="H130" s="11">
        <v>20</v>
      </c>
      <c r="I130" s="11">
        <v>20</v>
      </c>
      <c r="J130" s="11">
        <v>20</v>
      </c>
      <c r="K130" s="11">
        <v>20</v>
      </c>
    </row>
    <row r="131" spans="1:11">
      <c r="A131" s="8">
        <v>127</v>
      </c>
      <c r="B131" s="9">
        <v>113298</v>
      </c>
      <c r="C131" s="9" t="s">
        <v>147</v>
      </c>
      <c r="D131" s="10" t="s">
        <v>138</v>
      </c>
      <c r="E131" s="6">
        <v>1</v>
      </c>
      <c r="F131" s="7">
        <f>VLOOKUP(B:B,[1]查询时间段分门店销售汇总!$A:$J,9,0)</f>
        <v>39</v>
      </c>
      <c r="G131" s="11">
        <v>20</v>
      </c>
      <c r="H131" s="11">
        <v>20</v>
      </c>
      <c r="I131" s="11">
        <v>20</v>
      </c>
      <c r="J131" s="11">
        <v>20</v>
      </c>
      <c r="K131" s="11">
        <v>20</v>
      </c>
    </row>
    <row r="132" spans="1:11">
      <c r="A132" s="8">
        <v>130</v>
      </c>
      <c r="B132" s="9">
        <v>118758</v>
      </c>
      <c r="C132" s="9" t="s">
        <v>148</v>
      </c>
      <c r="D132" s="10" t="s">
        <v>138</v>
      </c>
      <c r="E132" s="6">
        <v>2</v>
      </c>
      <c r="F132" s="7">
        <f>VLOOKUP(B:B,[1]查询时间段分门店销售汇总!$A:$J,9,0)</f>
        <v>39</v>
      </c>
      <c r="G132" s="11">
        <v>20</v>
      </c>
      <c r="H132" s="11">
        <v>20</v>
      </c>
      <c r="I132" s="11">
        <v>20</v>
      </c>
      <c r="J132" s="11">
        <v>20</v>
      </c>
      <c r="K132" s="11">
        <v>20</v>
      </c>
    </row>
    <row r="133" spans="1:11">
      <c r="A133" s="8">
        <v>123</v>
      </c>
      <c r="B133" s="9">
        <v>128640</v>
      </c>
      <c r="C133" s="9" t="s">
        <v>149</v>
      </c>
      <c r="D133" s="10" t="s">
        <v>138</v>
      </c>
      <c r="E133" s="6">
        <v>1</v>
      </c>
      <c r="F133" s="7">
        <f>VLOOKUP(B:B,[1]查询时间段分门店销售汇总!$A:$J,9,0)</f>
        <v>38</v>
      </c>
      <c r="G133" s="11">
        <v>20</v>
      </c>
      <c r="H133" s="11">
        <v>20</v>
      </c>
      <c r="I133" s="11">
        <v>20</v>
      </c>
      <c r="J133" s="11">
        <v>20</v>
      </c>
      <c r="K133" s="11">
        <v>20</v>
      </c>
    </row>
    <row r="134" spans="1:11">
      <c r="A134" s="8">
        <v>128</v>
      </c>
      <c r="B134" s="9">
        <v>123007</v>
      </c>
      <c r="C134" s="9" t="s">
        <v>150</v>
      </c>
      <c r="D134" s="10" t="s">
        <v>138</v>
      </c>
      <c r="E134" s="6">
        <v>1</v>
      </c>
      <c r="F134" s="7">
        <f>VLOOKUP(B:B,[1]查询时间段分门店销售汇总!$A:$J,9,0)</f>
        <v>38</v>
      </c>
      <c r="G134" s="11">
        <v>20</v>
      </c>
      <c r="H134" s="11">
        <v>20</v>
      </c>
      <c r="I134" s="11">
        <v>20</v>
      </c>
      <c r="J134" s="11">
        <v>20</v>
      </c>
      <c r="K134" s="11">
        <v>20</v>
      </c>
    </row>
    <row r="135" spans="1:11">
      <c r="A135" s="8">
        <v>133</v>
      </c>
      <c r="B135" s="9">
        <v>114848</v>
      </c>
      <c r="C135" s="9" t="s">
        <v>151</v>
      </c>
      <c r="D135" s="10" t="s">
        <v>138</v>
      </c>
      <c r="E135" s="6">
        <v>2</v>
      </c>
      <c r="F135" s="7">
        <f>VLOOKUP(B:B,[1]查询时间段分门店销售汇总!$A:$J,9,0)</f>
        <v>37</v>
      </c>
      <c r="G135" s="11">
        <v>20</v>
      </c>
      <c r="H135" s="11">
        <v>20</v>
      </c>
      <c r="I135" s="11">
        <v>20</v>
      </c>
      <c r="J135" s="11">
        <v>20</v>
      </c>
      <c r="K135" s="11">
        <v>20</v>
      </c>
    </row>
    <row r="136" spans="1:11">
      <c r="A136" s="8">
        <v>140</v>
      </c>
      <c r="B136" s="9">
        <v>110378</v>
      </c>
      <c r="C136" s="9" t="s">
        <v>152</v>
      </c>
      <c r="D136" s="10" t="s">
        <v>138</v>
      </c>
      <c r="E136" s="6">
        <v>1</v>
      </c>
      <c r="F136" s="7">
        <f>VLOOKUP(B:B,[1]查询时间段分门店销售汇总!$A:$J,9,0)</f>
        <v>35</v>
      </c>
      <c r="G136" s="11">
        <v>20</v>
      </c>
      <c r="H136" s="11">
        <v>20</v>
      </c>
      <c r="I136" s="11">
        <v>20</v>
      </c>
      <c r="J136" s="11">
        <v>20</v>
      </c>
      <c r="K136" s="11">
        <v>20</v>
      </c>
    </row>
    <row r="137" spans="1:11">
      <c r="A137" s="8">
        <v>129</v>
      </c>
      <c r="B137" s="9">
        <v>52</v>
      </c>
      <c r="C137" s="9" t="s">
        <v>153</v>
      </c>
      <c r="D137" s="10" t="s">
        <v>138</v>
      </c>
      <c r="E137" s="6">
        <v>1</v>
      </c>
      <c r="F137" s="7">
        <f>VLOOKUP(B:B,[1]查询时间段分门店销售汇总!$A:$J,9,0)</f>
        <v>29</v>
      </c>
      <c r="G137" s="11">
        <v>20</v>
      </c>
      <c r="H137" s="11">
        <v>20</v>
      </c>
      <c r="I137" s="11">
        <v>20</v>
      </c>
      <c r="J137" s="11">
        <v>20</v>
      </c>
      <c r="K137" s="11">
        <v>20</v>
      </c>
    </row>
    <row r="138" spans="1:11">
      <c r="A138" s="8">
        <v>125</v>
      </c>
      <c r="B138" s="9">
        <v>122718</v>
      </c>
      <c r="C138" s="9" t="s">
        <v>154</v>
      </c>
      <c r="D138" s="10" t="s">
        <v>138</v>
      </c>
      <c r="E138" s="6">
        <v>0</v>
      </c>
      <c r="F138" s="7">
        <f>VLOOKUP(B:B,[1]查询时间段分门店销售汇总!$A:$J,9,0)</f>
        <v>27</v>
      </c>
      <c r="G138" s="11">
        <v>20</v>
      </c>
      <c r="H138" s="11">
        <v>20</v>
      </c>
      <c r="I138" s="11">
        <v>20</v>
      </c>
      <c r="J138" s="11">
        <v>20</v>
      </c>
      <c r="K138" s="11">
        <v>20</v>
      </c>
    </row>
    <row r="139" spans="1:11">
      <c r="A139" s="8">
        <v>134</v>
      </c>
      <c r="B139" s="9">
        <v>339</v>
      </c>
      <c r="C139" s="9" t="s">
        <v>155</v>
      </c>
      <c r="D139" s="10" t="s">
        <v>138</v>
      </c>
      <c r="E139" s="6">
        <v>0</v>
      </c>
      <c r="F139" s="7">
        <f>VLOOKUP(B:B,[1]查询时间段分门店销售汇总!$A:$J,9,0)</f>
        <v>27</v>
      </c>
      <c r="G139" s="11">
        <v>20</v>
      </c>
      <c r="H139" s="11">
        <v>20</v>
      </c>
      <c r="I139" s="11">
        <v>20</v>
      </c>
      <c r="J139" s="11">
        <v>20</v>
      </c>
      <c r="K139" s="11">
        <v>20</v>
      </c>
    </row>
    <row r="140" spans="1:11">
      <c r="A140" s="8">
        <v>141</v>
      </c>
      <c r="B140" s="8">
        <v>56</v>
      </c>
      <c r="C140" s="8" t="s">
        <v>156</v>
      </c>
      <c r="D140" s="10" t="s">
        <v>138</v>
      </c>
      <c r="E140" s="6">
        <v>1</v>
      </c>
      <c r="F140" s="7">
        <f>VLOOKUP(B:B,[1]查询时间段分门店销售汇总!$A:$J,9,0)</f>
        <v>26</v>
      </c>
      <c r="G140" s="11">
        <v>20</v>
      </c>
      <c r="H140" s="11">
        <v>20</v>
      </c>
      <c r="I140" s="11">
        <v>20</v>
      </c>
      <c r="J140" s="11">
        <v>20</v>
      </c>
      <c r="K140" s="11">
        <v>20</v>
      </c>
    </row>
    <row r="141" spans="1:11">
      <c r="A141" s="8">
        <v>126</v>
      </c>
      <c r="B141" s="9">
        <v>591</v>
      </c>
      <c r="C141" s="9" t="s">
        <v>157</v>
      </c>
      <c r="D141" s="10" t="s">
        <v>138</v>
      </c>
      <c r="E141" s="6">
        <v>1</v>
      </c>
      <c r="F141" s="7">
        <f>VLOOKUP(B:B,[1]查询时间段分门店销售汇总!$A:$J,9,0)</f>
        <v>25</v>
      </c>
      <c r="G141" s="11">
        <v>20</v>
      </c>
      <c r="H141" s="11">
        <v>20</v>
      </c>
      <c r="I141" s="11">
        <v>20</v>
      </c>
      <c r="J141" s="11">
        <v>20</v>
      </c>
      <c r="K141" s="11">
        <v>20</v>
      </c>
    </row>
    <row r="142" s="3" customFormat="1" spans="1:11">
      <c r="A142" s="8">
        <v>124</v>
      </c>
      <c r="B142" s="9">
        <v>122686</v>
      </c>
      <c r="C142" s="9" t="s">
        <v>158</v>
      </c>
      <c r="D142" s="10" t="s">
        <v>138</v>
      </c>
      <c r="E142" s="6">
        <v>0</v>
      </c>
      <c r="F142" s="7">
        <f>VLOOKUP(B:B,[1]查询时间段分门店销售汇总!$A:$J,9,0)</f>
        <v>24</v>
      </c>
      <c r="G142" s="11">
        <v>20</v>
      </c>
      <c r="H142" s="11">
        <v>20</v>
      </c>
      <c r="I142" s="11">
        <v>20</v>
      </c>
      <c r="J142" s="11">
        <v>20</v>
      </c>
      <c r="K142" s="11">
        <v>20</v>
      </c>
    </row>
    <row r="143" spans="1:11">
      <c r="A143" s="8">
        <v>122</v>
      </c>
      <c r="B143" s="9">
        <v>122176</v>
      </c>
      <c r="C143" s="9" t="s">
        <v>159</v>
      </c>
      <c r="D143" s="10" t="s">
        <v>138</v>
      </c>
      <c r="E143" s="6">
        <v>1</v>
      </c>
      <c r="F143" s="7">
        <f>VLOOKUP(B:B,[1]查询时间段分门店销售汇总!$A:$J,9,0)</f>
        <v>17</v>
      </c>
      <c r="G143" s="13">
        <v>20</v>
      </c>
      <c r="H143" s="13">
        <v>20</v>
      </c>
      <c r="I143" s="13">
        <v>20</v>
      </c>
      <c r="J143" s="13">
        <v>20</v>
      </c>
      <c r="K143" s="13">
        <v>20</v>
      </c>
    </row>
    <row r="144" spans="1:11">
      <c r="A144" s="8">
        <v>1</v>
      </c>
      <c r="B144" s="9">
        <v>307</v>
      </c>
      <c r="C144" s="9" t="s">
        <v>160</v>
      </c>
      <c r="D144" s="10" t="s">
        <v>161</v>
      </c>
      <c r="E144" s="6">
        <v>8</v>
      </c>
      <c r="F144" s="7">
        <f>VLOOKUP(B:B,[1]查询时间段分门店销售汇总!$A:$J,9,0)</f>
        <v>356</v>
      </c>
      <c r="G144" s="13">
        <v>60</v>
      </c>
      <c r="H144" s="13">
        <v>60</v>
      </c>
      <c r="I144" s="13">
        <v>60</v>
      </c>
      <c r="J144" s="13">
        <v>60</v>
      </c>
      <c r="K144" s="13">
        <v>60</v>
      </c>
    </row>
    <row r="145" spans="1:11">
      <c r="A145" s="11"/>
      <c r="B145" s="11"/>
      <c r="C145" s="11"/>
      <c r="D145" s="7"/>
      <c r="E145" s="7"/>
      <c r="F145" s="7"/>
      <c r="G145" s="11">
        <f>SUM(G2:G144)</f>
        <v>5040</v>
      </c>
      <c r="H145" s="11">
        <f>SUM(H2:H144)</f>
        <v>5040</v>
      </c>
      <c r="I145" s="11">
        <f>SUM(I2:I144)</f>
        <v>5040</v>
      </c>
      <c r="J145" s="11">
        <f>SUM(J2:J144)</f>
        <v>5040</v>
      </c>
      <c r="K145" s="11">
        <f>SUM(K2:K144)</f>
        <v>5040</v>
      </c>
    </row>
  </sheetData>
  <autoFilter ref="A1:K145">
    <sortState ref="A2:K145">
      <sortCondition ref="D1"/>
    </sortState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2022-07-01T03:00:00Z</dcterms:created>
  <dcterms:modified xsi:type="dcterms:W3CDTF">2023-05-31T12:51:08Z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2052-11.1.0.14309</vt:lpwstr>
  </property>
</Properties>
</file>