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分门店患教明细" sheetId="1" r:id="rId1"/>
    <sheet name="分门店任务情况及处罚情况" sheetId="5" r:id="rId2"/>
    <sheet name="分片区" sheetId="6" r:id="rId3"/>
    <sheet name="员工加分情况" sheetId="8" r:id="rId4"/>
    <sheet name="奖惩规则" sheetId="4" r:id="rId5"/>
  </sheets>
  <externalReferences>
    <externalReference r:id="rId6"/>
  </externalReferences>
  <definedNames>
    <definedName name="_xlnm._FilterDatabase" localSheetId="1" hidden="1">分门店任务情况及处罚情况!$A$1:$Q$143</definedName>
    <definedName name="_xlnm._FilterDatabase" localSheetId="3" hidden="1">员工加分情况!$A$1:$J$284</definedName>
    <definedName name="_xlnm._FilterDatabase" localSheetId="0" hidden="1">分门店患教明细!$A$1:$W$191</definedName>
  </definedNames>
  <calcPr calcId="144525"/>
</workbook>
</file>

<file path=xl/comments1.xml><?xml version="1.0" encoding="utf-8"?>
<comments xmlns="http://schemas.openxmlformats.org/spreadsheetml/2006/main">
  <authors>
    <author>DIY</author>
  </authors>
  <commentList>
    <comment ref="E135" authorId="0">
      <text>
        <r>
          <rPr>
            <b/>
            <sz val="9"/>
            <rFont val="宋体"/>
            <charset val="134"/>
          </rPr>
          <t>DIY:</t>
        </r>
        <r>
          <rPr>
            <sz val="9"/>
            <rFont val="宋体"/>
            <charset val="134"/>
          </rPr>
          <t xml:space="preserve">
实习店长
</t>
        </r>
      </text>
    </comment>
  </commentList>
</comments>
</file>

<file path=xl/sharedStrings.xml><?xml version="1.0" encoding="utf-8"?>
<sst xmlns="http://schemas.openxmlformats.org/spreadsheetml/2006/main" count="3880" uniqueCount="828">
  <si>
    <t>月份</t>
  </si>
  <si>
    <t>日期</t>
  </si>
  <si>
    <t>门店ID</t>
  </si>
  <si>
    <t>门店</t>
  </si>
  <si>
    <t>片区</t>
  </si>
  <si>
    <t>患教类型</t>
  </si>
  <si>
    <t>合作厂家</t>
  </si>
  <si>
    <t>疾病主题</t>
  </si>
  <si>
    <t>讲师</t>
  </si>
  <si>
    <t>店长</t>
  </si>
  <si>
    <t>备注</t>
  </si>
  <si>
    <t>患教人次</t>
  </si>
  <si>
    <t>检测人次</t>
  </si>
  <si>
    <t>门店当日销售</t>
  </si>
  <si>
    <t>相关产品销售</t>
  </si>
  <si>
    <t>销售数量</t>
  </si>
  <si>
    <t>是否有照片</t>
  </si>
  <si>
    <t>讲师加分</t>
  </si>
  <si>
    <t>店长加分</t>
  </si>
  <si>
    <t>员工加分</t>
  </si>
  <si>
    <t>厂家奖励</t>
  </si>
  <si>
    <t>3月</t>
  </si>
  <si>
    <t>温江区公平街道江安路药店</t>
  </si>
  <si>
    <t>西门二片</t>
  </si>
  <si>
    <t>厂家患教</t>
  </si>
  <si>
    <t>正大</t>
  </si>
  <si>
    <t>补钙注意事项</t>
  </si>
  <si>
    <t>王慧</t>
  </si>
  <si>
    <t>是</t>
  </si>
  <si>
    <t>讲师为店长</t>
  </si>
  <si>
    <t>新津邓双镇岷江店</t>
  </si>
  <si>
    <t>新津片区</t>
  </si>
  <si>
    <t>小班患教</t>
  </si>
  <si>
    <t>不同人群如何正确补钙</t>
  </si>
  <si>
    <t>郑红艳</t>
  </si>
  <si>
    <t>张琴1</t>
  </si>
  <si>
    <t>讲师为店员</t>
  </si>
  <si>
    <t>新都区斑竹园街道医贸大道药店</t>
  </si>
  <si>
    <t>高血压</t>
  </si>
  <si>
    <t>李英</t>
  </si>
  <si>
    <t>唐倩</t>
  </si>
  <si>
    <t>大邑县晋原镇子龙路店</t>
  </si>
  <si>
    <t>城郊一片</t>
  </si>
  <si>
    <t>锌钙特</t>
  </si>
  <si>
    <t>糖尿病血糖检测</t>
  </si>
  <si>
    <t>熊小玲</t>
  </si>
  <si>
    <t>成华区西林一街药店</t>
  </si>
  <si>
    <t>西门片区</t>
  </si>
  <si>
    <t>高血压的健康教育</t>
  </si>
  <si>
    <t>吴成芬</t>
  </si>
  <si>
    <t>文淼</t>
  </si>
  <si>
    <t>大邑县晋原镇潘家街药店</t>
  </si>
  <si>
    <t>城郊一区</t>
  </si>
  <si>
    <t>高血压健康知识讲堂</t>
  </si>
  <si>
    <t>闵巧</t>
  </si>
  <si>
    <t>西门一片</t>
  </si>
  <si>
    <t>都江堰市蒲阳镇堰问道西路药店</t>
  </si>
  <si>
    <t>不同人群正确补钙</t>
  </si>
  <si>
    <t>吴志海</t>
  </si>
  <si>
    <t>大邑县新场镇文昌街药店</t>
  </si>
  <si>
    <t>高血压健康教育</t>
  </si>
  <si>
    <t>王茹</t>
  </si>
  <si>
    <t>葡萄糖酸钙锌414元5盒，清热通淋片57元2盒，通窍鼻炎片97.75元5盒，维生素D354元5盒，五维赖氨酸468元10盒</t>
  </si>
  <si>
    <t>高新区中和公济桥路药店</t>
  </si>
  <si>
    <t>东南片区</t>
  </si>
  <si>
    <t>冯学勤</t>
  </si>
  <si>
    <t>雍薛玉</t>
  </si>
  <si>
    <t>邛崃中心药店</t>
  </si>
  <si>
    <t>刘燕</t>
  </si>
  <si>
    <t/>
  </si>
  <si>
    <t>都江堰聚源镇药店</t>
  </si>
  <si>
    <t>如何正确补钙</t>
  </si>
  <si>
    <t>易月红</t>
  </si>
  <si>
    <t>何丽萍</t>
  </si>
  <si>
    <t>武侯区长寿路药店</t>
  </si>
  <si>
    <t>高血压糖尿病患教</t>
  </si>
  <si>
    <t>王茂兰</t>
  </si>
  <si>
    <t>大邑晋原街道金巷西街药店</t>
  </si>
  <si>
    <t>各类人群如何正确补钙</t>
  </si>
  <si>
    <t>叶程</t>
  </si>
  <si>
    <t>锦江区柳翠路药店</t>
  </si>
  <si>
    <t>-东南片区</t>
  </si>
  <si>
    <t>高血压知识宣传教育</t>
  </si>
  <si>
    <t>施雪</t>
  </si>
  <si>
    <t>浆洗街药店</t>
  </si>
  <si>
    <t>旗舰片区</t>
  </si>
  <si>
    <t>曾凤</t>
  </si>
  <si>
    <t>毛静静</t>
  </si>
  <si>
    <t>都江堰药店</t>
  </si>
  <si>
    <t>轻松注射，乐享生活</t>
  </si>
  <si>
    <t>聂丽</t>
  </si>
  <si>
    <t>金牛区花照壁中横街药店</t>
  </si>
  <si>
    <t>廖艳萍</t>
  </si>
  <si>
    <t>双林路药店</t>
  </si>
  <si>
    <t>高血压知识宣讲</t>
  </si>
  <si>
    <t>张玉</t>
  </si>
  <si>
    <t>梅茜</t>
  </si>
  <si>
    <t>成都高新区尚锦路药店</t>
  </si>
  <si>
    <t>李紫雯</t>
  </si>
  <si>
    <t>兴义镇万兴路药店</t>
  </si>
  <si>
    <t>王燕丽</t>
  </si>
  <si>
    <t>张丹</t>
  </si>
  <si>
    <t>大邑县安仁镇千禧街药店</t>
  </si>
  <si>
    <t>李沙</t>
  </si>
  <si>
    <t>李沙1</t>
  </si>
  <si>
    <t>金牛区银沙路药店</t>
  </si>
  <si>
    <t>糖尿病饮食与运动</t>
  </si>
  <si>
    <t>高敏</t>
  </si>
  <si>
    <t>沙河源药店</t>
  </si>
  <si>
    <t>春季养肝护肝重要性</t>
  </si>
  <si>
    <t>李秀芳</t>
  </si>
  <si>
    <t>崇州市怀远镇文井北路药店</t>
  </si>
  <si>
    <t>崇州片区</t>
  </si>
  <si>
    <t>过敏性鼻炎</t>
  </si>
  <si>
    <t>羊薇</t>
  </si>
  <si>
    <t>邛崃市羊安镇永康大道药店</t>
  </si>
  <si>
    <t>不同人群如何补钙</t>
  </si>
  <si>
    <t>汪梦雨</t>
  </si>
  <si>
    <t>大邑县晋原镇东街药店</t>
  </si>
  <si>
    <t>高血压健康讲座</t>
  </si>
  <si>
    <t>刘秋菊</t>
  </si>
  <si>
    <t>北东街店</t>
  </si>
  <si>
    <t>血糖尿酸检测</t>
  </si>
  <si>
    <t>张杰</t>
  </si>
  <si>
    <t>向海英</t>
  </si>
  <si>
    <t>武侯区丝竹路药店</t>
  </si>
  <si>
    <t>癣</t>
  </si>
  <si>
    <t>阴静</t>
  </si>
  <si>
    <t>邛崃市临邛镇洪川小区药店</t>
  </si>
  <si>
    <t>糖尿病的饮食与安全</t>
  </si>
  <si>
    <t>杨平</t>
  </si>
  <si>
    <t>大邑县晋原镇通达东路五段药店</t>
  </si>
  <si>
    <t>糖尿病血糖监测</t>
  </si>
  <si>
    <t>付曦</t>
  </si>
  <si>
    <t>都江堰幸福镇翔凤路药店</t>
  </si>
  <si>
    <t>杨文英</t>
  </si>
  <si>
    <t>金带街药店</t>
  </si>
  <si>
    <t>神经性皮炎</t>
  </si>
  <si>
    <t>陈凤珍</t>
  </si>
  <si>
    <t>怀远店</t>
  </si>
  <si>
    <t>曹琼</t>
  </si>
  <si>
    <t>韩艳梅</t>
  </si>
  <si>
    <t>金牛区五福桥东路药店</t>
  </si>
  <si>
    <t>春季如何养肝护肝</t>
  </si>
  <si>
    <t>黄娟</t>
  </si>
  <si>
    <t>大邑县晋原镇内蒙古大道桃源药店</t>
  </si>
  <si>
    <t>田兰</t>
  </si>
  <si>
    <t>武侯区科华北路药店</t>
  </si>
  <si>
    <t>陈慧</t>
  </si>
  <si>
    <t>马昕</t>
  </si>
  <si>
    <t>郫都区红光街道红高东路药店</t>
  </si>
  <si>
    <t>余晓凤</t>
  </si>
  <si>
    <t>高新区天顺路药店</t>
  </si>
  <si>
    <t>邓诗淳</t>
  </si>
  <si>
    <t>锦江区庆云南街药店</t>
  </si>
  <si>
    <t>蔡旌晶</t>
  </si>
  <si>
    <t>王晓雁</t>
  </si>
  <si>
    <t>蜀鑫路药店</t>
  </si>
  <si>
    <t>保肝护肝</t>
  </si>
  <si>
    <t>张阿几</t>
  </si>
  <si>
    <t>三江店</t>
  </si>
  <si>
    <t>仁和</t>
  </si>
  <si>
    <t>皮肤病</t>
  </si>
  <si>
    <t>骆素花</t>
  </si>
  <si>
    <t>都江堰市蒲阳路药店</t>
  </si>
  <si>
    <t>周有惠</t>
  </si>
  <si>
    <t>都江堰市永丰街道宝莲路药店</t>
  </si>
  <si>
    <t>吴阳</t>
  </si>
  <si>
    <t>成华区羊子山西路药店（兴元华盛）</t>
  </si>
  <si>
    <t>高红华</t>
  </si>
  <si>
    <t>大邑县沙渠镇方圆路药店</t>
  </si>
  <si>
    <t>免费检测</t>
  </si>
  <si>
    <t>范阳</t>
  </si>
  <si>
    <t>大邑县观音阁街西段店</t>
  </si>
  <si>
    <t>朱欢</t>
  </si>
  <si>
    <t>邛崃市临邛镇翠荫街药店</t>
  </si>
  <si>
    <t>陈礼凤</t>
  </si>
  <si>
    <t>成华区金马河路药店</t>
  </si>
  <si>
    <t>高血压教育</t>
  </si>
  <si>
    <t>刘建芳</t>
  </si>
  <si>
    <t>易永红</t>
  </si>
  <si>
    <t>大邑县晋原镇北街药店</t>
  </si>
  <si>
    <t>黄霞</t>
  </si>
  <si>
    <t>大邑县晋源镇东壕沟段药店</t>
  </si>
  <si>
    <t>血压检测</t>
  </si>
  <si>
    <t>许静</t>
  </si>
  <si>
    <t>青龙街药店</t>
  </si>
  <si>
    <t>糖尿病测血糖</t>
  </si>
  <si>
    <t>高文棋</t>
  </si>
  <si>
    <t>武侯区倪家桥路药店</t>
  </si>
  <si>
    <t>郭定秀</t>
  </si>
  <si>
    <t>高新区紫薇东路药店</t>
  </si>
  <si>
    <t>正确测量血压</t>
  </si>
  <si>
    <t>李秀丽</t>
  </si>
  <si>
    <t>成华杉板桥南一路店</t>
  </si>
  <si>
    <t>阿斯利康</t>
  </si>
  <si>
    <t>测血糖血脂</t>
  </si>
  <si>
    <t>厂家讲师</t>
  </si>
  <si>
    <t>殷岱菊</t>
  </si>
  <si>
    <t>12盒</t>
  </si>
  <si>
    <t>讲师为厂家</t>
  </si>
  <si>
    <t>清江东路药店</t>
  </si>
  <si>
    <t>春季补钙吸收</t>
  </si>
  <si>
    <t>胡艳弘</t>
  </si>
  <si>
    <t>高新区泰和二街药店</t>
  </si>
  <si>
    <t>骨质检测</t>
  </si>
  <si>
    <t>李蕊如</t>
  </si>
  <si>
    <t>4盒</t>
  </si>
  <si>
    <t>邛崃市文君街道凤凰大道药店</t>
  </si>
  <si>
    <t>如何补钙</t>
  </si>
  <si>
    <t>万义丽</t>
  </si>
  <si>
    <t>邛崃市文君街道杏林路药店</t>
  </si>
  <si>
    <t>戚彩</t>
  </si>
  <si>
    <t>成华区崔家店路药店</t>
  </si>
  <si>
    <t>高血压病健康教育</t>
  </si>
  <si>
    <t>罗月月</t>
  </si>
  <si>
    <t>成华区水碾河路药店</t>
  </si>
  <si>
    <t>张春丽</t>
  </si>
  <si>
    <t>双流县西航港街道锦华路一段药店</t>
  </si>
  <si>
    <t>春季养肝</t>
  </si>
  <si>
    <t>邹惠</t>
  </si>
  <si>
    <t>都江堰景中路店</t>
  </si>
  <si>
    <t>糖尿病</t>
  </si>
  <si>
    <t>晏祥春</t>
  </si>
  <si>
    <t>杨科</t>
  </si>
  <si>
    <t>锦江区宏济中路药店</t>
  </si>
  <si>
    <t>宋留艺</t>
  </si>
  <si>
    <t>旗舰店</t>
  </si>
  <si>
    <t>斯利安</t>
  </si>
  <si>
    <t>动脉粥样硬化检测</t>
  </si>
  <si>
    <t>谭庆娟</t>
  </si>
  <si>
    <t>6盒</t>
  </si>
  <si>
    <t>锦江区观音桥街药店</t>
  </si>
  <si>
    <t>血脂血糖检测</t>
  </si>
  <si>
    <t>袁咏梅</t>
  </si>
  <si>
    <t>72盒</t>
  </si>
  <si>
    <t>锦江区榕声路店</t>
  </si>
  <si>
    <t>王芳1</t>
  </si>
  <si>
    <t>只做了半个小时不加分</t>
  </si>
  <si>
    <t>武侯区科华街药店</t>
  </si>
  <si>
    <t>免费血压血糖血脂检测</t>
  </si>
  <si>
    <t>魏存敏</t>
  </si>
  <si>
    <t>金牛区沙湾东一路药店</t>
  </si>
  <si>
    <t>哮喘慢阻肺管理</t>
  </si>
  <si>
    <t>龚敏</t>
  </si>
  <si>
    <t>2盒</t>
  </si>
  <si>
    <t>否</t>
  </si>
  <si>
    <t>没有照片不加分</t>
  </si>
  <si>
    <t>高新区新下街药店</t>
  </si>
  <si>
    <t>心脑血管患教</t>
  </si>
  <si>
    <t>纪莉萍</t>
  </si>
  <si>
    <t>新都区新都街道万和北路药店</t>
  </si>
  <si>
    <t>远大</t>
  </si>
  <si>
    <t>胃肠道疾病管理</t>
  </si>
  <si>
    <t>廖红</t>
  </si>
  <si>
    <t>成华区万科路药店</t>
  </si>
  <si>
    <t>免费测血脂血压血糖</t>
  </si>
  <si>
    <t>马雪</t>
  </si>
  <si>
    <t>成华区二环路北四段药店（汇融名城）</t>
  </si>
  <si>
    <t>西门一片区</t>
  </si>
  <si>
    <t>正大天晴</t>
  </si>
  <si>
    <t>骨密度检测</t>
  </si>
  <si>
    <t>周燕</t>
  </si>
  <si>
    <t>15盒</t>
  </si>
  <si>
    <t>锦江区梨花街药店</t>
  </si>
  <si>
    <t>幽门螺旋杆菌</t>
  </si>
  <si>
    <t>李佳岭</t>
  </si>
  <si>
    <t>36s销售4盒，54s销售7盒</t>
  </si>
  <si>
    <t>童子街药店</t>
  </si>
  <si>
    <t>康恩贝</t>
  </si>
  <si>
    <t>男性健康</t>
  </si>
  <si>
    <t>月颜颜</t>
  </si>
  <si>
    <t>3盒</t>
  </si>
  <si>
    <t>光华村街药店</t>
  </si>
  <si>
    <t>朱晓桃</t>
  </si>
  <si>
    <t>澳诺</t>
  </si>
  <si>
    <t>27盒</t>
  </si>
  <si>
    <t>郫县郫筒镇东大街药店</t>
  </si>
  <si>
    <t>三高疾病知识</t>
  </si>
  <si>
    <t>江月红</t>
  </si>
  <si>
    <t>默沙东</t>
  </si>
  <si>
    <t>糖尿病管理</t>
  </si>
  <si>
    <t>脑卒中预防</t>
  </si>
  <si>
    <t>锦江区水杉街药店</t>
  </si>
  <si>
    <t>前列腺疾病知识</t>
  </si>
  <si>
    <t>唐冬芳</t>
  </si>
  <si>
    <t>双流区东升街道三强西路药店</t>
  </si>
  <si>
    <t>黄兴中</t>
  </si>
  <si>
    <t>14盒</t>
  </si>
  <si>
    <t>土龙路药店</t>
  </si>
  <si>
    <t>刘新</t>
  </si>
  <si>
    <t>金牛区花照壁药店</t>
  </si>
  <si>
    <t>糖尿病的饮食注意事项</t>
  </si>
  <si>
    <t>代志斌</t>
  </si>
  <si>
    <t xml:space="preserve">崇州市崇阳镇永康东路药店 </t>
  </si>
  <si>
    <t>胃肠道疾病</t>
  </si>
  <si>
    <t>胡建梅</t>
  </si>
  <si>
    <t>10盒</t>
  </si>
  <si>
    <t>崇州市崇阳镇蜀州中路药店</t>
  </si>
  <si>
    <t>胃肠疾病管理</t>
  </si>
  <si>
    <t>彭勤</t>
  </si>
  <si>
    <t>8盒</t>
  </si>
  <si>
    <t>高新区中和大道药店</t>
  </si>
  <si>
    <t>血压血糖气管炎</t>
  </si>
  <si>
    <t>李平</t>
  </si>
  <si>
    <t>成华区华泰路药店</t>
  </si>
  <si>
    <t>步长</t>
  </si>
  <si>
    <t>心脑血管疾病科普</t>
  </si>
  <si>
    <t>段文秀</t>
  </si>
  <si>
    <t>五津西路药店</t>
  </si>
  <si>
    <t>三高检测</t>
  </si>
  <si>
    <t>胃肠道检测、幽门螺旋杆菌检测</t>
  </si>
  <si>
    <t>成都高新区元华二巷药店</t>
  </si>
  <si>
    <t>晖致</t>
  </si>
  <si>
    <t>心血管疾病基础知识科普</t>
  </si>
  <si>
    <t>杨玉婷</t>
  </si>
  <si>
    <t>枣子巷药店</t>
  </si>
  <si>
    <t>鱼跃</t>
  </si>
  <si>
    <t>糖尿病管理"科普讲座"</t>
  </si>
  <si>
    <t>刘秀琼</t>
  </si>
  <si>
    <t>通盈街药店</t>
  </si>
  <si>
    <t>董华</t>
  </si>
  <si>
    <t>金牛区银河北街药店</t>
  </si>
  <si>
    <t>陈文芳</t>
  </si>
  <si>
    <t>金牛区蜀汉路药店</t>
  </si>
  <si>
    <t>免费检测及“脑卒中预防”讲座</t>
  </si>
  <si>
    <t>梁娟</t>
  </si>
  <si>
    <t>高新区大源北街药店</t>
  </si>
  <si>
    <t>辉瑞</t>
  </si>
  <si>
    <t>健康知识宣传</t>
  </si>
  <si>
    <t>张亚红</t>
  </si>
  <si>
    <t>40盒</t>
  </si>
  <si>
    <t>新乐中街药店</t>
  </si>
  <si>
    <t>任远芳</t>
  </si>
  <si>
    <t>郫县郫筒镇一环路东南段药店</t>
  </si>
  <si>
    <t>血压血糖注意事项</t>
  </si>
  <si>
    <t>邓红梅</t>
  </si>
  <si>
    <t>十二桥药店</t>
  </si>
  <si>
    <t>欧加隆</t>
  </si>
  <si>
    <t>免费血脂，血糖测试</t>
  </si>
  <si>
    <t>辜瑞琪</t>
  </si>
  <si>
    <t>4月</t>
  </si>
  <si>
    <t>糖尿病并发症</t>
  </si>
  <si>
    <t>免费测血糖血压</t>
  </si>
  <si>
    <t>申彩文</t>
  </si>
  <si>
    <t>骨质疏松疾病知识</t>
  </si>
  <si>
    <t>厂家</t>
  </si>
  <si>
    <t>成华区东昌路一药店</t>
  </si>
  <si>
    <t>骨质疏松疾病管理</t>
  </si>
  <si>
    <t>舒海燕</t>
  </si>
  <si>
    <t>骨质疏松</t>
  </si>
  <si>
    <t>中老年人该如何补钙</t>
  </si>
  <si>
    <t>尿酸检测与讲解</t>
  </si>
  <si>
    <t>四高免费筛查</t>
  </si>
  <si>
    <t>18盒</t>
  </si>
  <si>
    <t>糖尿病及血脂管理</t>
  </si>
  <si>
    <t>大邑县晋原街道蜀望路药店</t>
  </si>
  <si>
    <t>徐志强</t>
  </si>
  <si>
    <t>心血管基础疾病科普</t>
  </si>
  <si>
    <t>高新区锦城大道药店</t>
  </si>
  <si>
    <t>心血管管理</t>
  </si>
  <si>
    <t>于春莲</t>
  </si>
  <si>
    <t>大石西路药店</t>
  </si>
  <si>
    <t>前列腺疾病</t>
  </si>
  <si>
    <t>毛玉</t>
  </si>
  <si>
    <t>动脉粥样硬化</t>
  </si>
  <si>
    <t>唐文琼</t>
  </si>
  <si>
    <t>马婷婷</t>
  </si>
  <si>
    <t>高血压健康知识讲座</t>
  </si>
  <si>
    <t>检测</t>
  </si>
  <si>
    <t>高榕</t>
  </si>
  <si>
    <t>红星店</t>
  </si>
  <si>
    <t>王进</t>
  </si>
  <si>
    <t>春季养肝护肝</t>
  </si>
  <si>
    <t>前列腺知识讲座</t>
  </si>
  <si>
    <t>陈霜</t>
  </si>
  <si>
    <t>测血压，血糖</t>
  </si>
  <si>
    <t>养肝护肝的重要性</t>
  </si>
  <si>
    <t>养肝护肝重要性</t>
  </si>
  <si>
    <t>王依纯</t>
  </si>
  <si>
    <t>李济清</t>
  </si>
  <si>
    <t>高血压健康饮食</t>
  </si>
  <si>
    <t>金牛区金沙路药店</t>
  </si>
  <si>
    <t>何姣姣</t>
  </si>
  <si>
    <t>胰岛素的注射指南</t>
  </si>
  <si>
    <t>新都区新繁镇繁江北路药店</t>
  </si>
  <si>
    <t>蔡小丽</t>
  </si>
  <si>
    <t>朱朝霞</t>
  </si>
  <si>
    <t>四高检测</t>
  </si>
  <si>
    <t>高血糖患教</t>
  </si>
  <si>
    <t>春季补钙</t>
  </si>
  <si>
    <t>测血压</t>
  </si>
  <si>
    <t>血压，血糖检测</t>
  </si>
  <si>
    <t>康麦斯</t>
  </si>
  <si>
    <t>心脑血管</t>
  </si>
  <si>
    <t>林玲</t>
  </si>
  <si>
    <t>hp免费检测</t>
  </si>
  <si>
    <t>春节养肝</t>
  </si>
  <si>
    <t>光华北五路药店</t>
  </si>
  <si>
    <t>吕显杨</t>
  </si>
  <si>
    <t>彭关敏</t>
  </si>
  <si>
    <t>血压</t>
  </si>
  <si>
    <t>糖尿病饮食与生活注意</t>
  </si>
  <si>
    <t>新津县五津镇武阳西路药店</t>
  </si>
  <si>
    <t>正确补钙</t>
  </si>
  <si>
    <t>祁荣</t>
  </si>
  <si>
    <t>新津县五津镇五津西路二药房</t>
  </si>
  <si>
    <t>朱春梅</t>
  </si>
  <si>
    <t>成华区华泰路二药店</t>
  </si>
  <si>
    <t>吕彩霞</t>
  </si>
  <si>
    <t>肠道健康</t>
  </si>
  <si>
    <t>拜耳</t>
  </si>
  <si>
    <t>高血压主题教育</t>
  </si>
  <si>
    <t>徐双秀</t>
  </si>
  <si>
    <t>李桂芳</t>
  </si>
  <si>
    <t>宏济中路</t>
  </si>
  <si>
    <t>成汉南路店</t>
  </si>
  <si>
    <t>抗凝患者健康科普</t>
  </si>
  <si>
    <t>序号</t>
  </si>
  <si>
    <t>门店名称</t>
  </si>
  <si>
    <t>院边店</t>
  </si>
  <si>
    <t>建议讲师</t>
  </si>
  <si>
    <t>患教频次</t>
  </si>
  <si>
    <t>合计目标场次</t>
  </si>
  <si>
    <t>3-4月任务</t>
  </si>
  <si>
    <t>3、4月开展</t>
  </si>
  <si>
    <t>至4月已做场次</t>
  </si>
  <si>
    <t>任务差额</t>
  </si>
  <si>
    <t>3、4月任务进度</t>
  </si>
  <si>
    <t>总场次差额</t>
  </si>
  <si>
    <t>总进度</t>
  </si>
  <si>
    <t>处罚（15分/场）</t>
  </si>
  <si>
    <t>成都成汉太极大药房有限公司</t>
  </si>
  <si>
    <t>每月1场</t>
  </si>
  <si>
    <t>未达成</t>
  </si>
  <si>
    <t>光华药店</t>
  </si>
  <si>
    <t>新园大道药店</t>
  </si>
  <si>
    <t>新都区马超东路店</t>
  </si>
  <si>
    <t>成华区华油路药店</t>
  </si>
  <si>
    <t>青羊区蜀辉路药店</t>
  </si>
  <si>
    <t>金牛区交大路第三药店</t>
  </si>
  <si>
    <t>武侯区佳灵路药店</t>
  </si>
  <si>
    <t>武侯区顺和街店</t>
  </si>
  <si>
    <t>锦江区静沙南路药店</t>
  </si>
  <si>
    <t>青羊区贝森北路药店</t>
  </si>
  <si>
    <t>成华区培华东路药店</t>
  </si>
  <si>
    <t>两月1场</t>
  </si>
  <si>
    <t>成华区华康路药店</t>
  </si>
  <si>
    <t>未达成（门店1人上班暂不考核）</t>
  </si>
  <si>
    <t>成华区万宇路药店</t>
  </si>
  <si>
    <t>大药房连锁有限公司武侯区聚萃街药店</t>
  </si>
  <si>
    <t>青羊区光华西一路药店</t>
  </si>
  <si>
    <t>武侯区大悦路药店</t>
  </si>
  <si>
    <t>都江堰奎光路中段药店</t>
  </si>
  <si>
    <t>金丝街药店</t>
  </si>
  <si>
    <t>青羊区金祥路药店</t>
  </si>
  <si>
    <t>青羊区蜀源路药店</t>
  </si>
  <si>
    <t>金牛区黄苑东街药店</t>
  </si>
  <si>
    <t>武侯区大华街药店</t>
  </si>
  <si>
    <t>锦江区劼人路药店</t>
  </si>
  <si>
    <t>温江店</t>
  </si>
  <si>
    <t>彭州市致和镇南三环路药店</t>
  </si>
  <si>
    <t>崇州市崇阳镇尚贤坊街药店</t>
  </si>
  <si>
    <t>武侯区双楠路药店</t>
  </si>
  <si>
    <t>高新区剑南大道药店</t>
  </si>
  <si>
    <t>青羊区经一路药店</t>
  </si>
  <si>
    <t>武侯区逸都路药店</t>
  </si>
  <si>
    <t>泰和二街西二路店</t>
  </si>
  <si>
    <t>成华区驷马桥三路药店</t>
  </si>
  <si>
    <t>崇州中心店</t>
  </si>
  <si>
    <t>大邑县青霞街道元通路南段药店</t>
  </si>
  <si>
    <t>西部店</t>
  </si>
  <si>
    <t>大邑县晋原街道南街药店</t>
  </si>
  <si>
    <t>青羊区光华北五路药店</t>
  </si>
  <si>
    <t>每月2场</t>
  </si>
  <si>
    <t>已达成</t>
  </si>
  <si>
    <t>青羊区北东街店</t>
  </si>
  <si>
    <t>青羊区十二桥药店</t>
  </si>
  <si>
    <t>青羊区青龙街药店</t>
  </si>
  <si>
    <t>崇州市崇阳镇永康东路药店</t>
  </si>
  <si>
    <t>青羊区大石西路药店</t>
  </si>
  <si>
    <t>红高东路店</t>
  </si>
  <si>
    <t>邛崃市临邛镇长安大道药店</t>
  </si>
  <si>
    <t>青羊区童子街药店</t>
  </si>
  <si>
    <t>青羊区蜀鑫路药店</t>
  </si>
  <si>
    <t>患教总任务</t>
  </si>
  <si>
    <t>1月</t>
  </si>
  <si>
    <t>2月</t>
  </si>
  <si>
    <t>5月</t>
  </si>
  <si>
    <t>6月</t>
  </si>
  <si>
    <t>7月</t>
  </si>
  <si>
    <t>8月</t>
  </si>
  <si>
    <t>9月</t>
  </si>
  <si>
    <t>10月</t>
  </si>
  <si>
    <t>11月</t>
  </si>
  <si>
    <t>12月</t>
  </si>
  <si>
    <t>合计</t>
  </si>
  <si>
    <t>全年差异</t>
  </si>
  <si>
    <t>本月任务完成率</t>
  </si>
  <si>
    <t>差额</t>
  </si>
  <si>
    <t>总计</t>
  </si>
  <si>
    <t>部门</t>
  </si>
  <si>
    <t>姓名</t>
  </si>
  <si>
    <t>人员ID</t>
  </si>
  <si>
    <t>职务</t>
  </si>
  <si>
    <t>人员类型</t>
  </si>
  <si>
    <t>加减分</t>
  </si>
  <si>
    <t>交大三店</t>
  </si>
  <si>
    <t>李梦菊</t>
  </si>
  <si>
    <t>正式员工</t>
  </si>
  <si>
    <t>佳灵路店</t>
  </si>
  <si>
    <t>王娅</t>
  </si>
  <si>
    <t>华油路店</t>
  </si>
  <si>
    <t>高玉</t>
  </si>
  <si>
    <t>光华店</t>
  </si>
  <si>
    <t>魏津</t>
  </si>
  <si>
    <t>贝森北路店</t>
  </si>
  <si>
    <t>肖瑶</t>
  </si>
  <si>
    <t>新园大道店</t>
  </si>
  <si>
    <t>朱文艺</t>
  </si>
  <si>
    <t>静沙南路店</t>
  </si>
  <si>
    <t>梅雅霜</t>
  </si>
  <si>
    <t>华康路店</t>
  </si>
  <si>
    <t>黄艳1</t>
  </si>
  <si>
    <t>新都马超东路</t>
  </si>
  <si>
    <t>黄杨</t>
  </si>
  <si>
    <t>顺和街店</t>
  </si>
  <si>
    <t>黄焰</t>
  </si>
  <si>
    <t>聚萃街店</t>
  </si>
  <si>
    <t>李小菲</t>
  </si>
  <si>
    <t>经一路店</t>
  </si>
  <si>
    <t>程改</t>
  </si>
  <si>
    <t>蜀辉路和经一路均未完成</t>
  </si>
  <si>
    <t>金祥路店</t>
  </si>
  <si>
    <t>黄莉1</t>
  </si>
  <si>
    <t>金祥路和蜀源路均未完成</t>
  </si>
  <si>
    <t>大悦路店</t>
  </si>
  <si>
    <t>李海燕</t>
  </si>
  <si>
    <t>都江堰奎光中段</t>
  </si>
  <si>
    <t>韩启敏</t>
  </si>
  <si>
    <t>杨素芬</t>
  </si>
  <si>
    <t>驷马桥三路店</t>
  </si>
  <si>
    <t>雷宇佳</t>
  </si>
  <si>
    <t>实习生</t>
  </si>
  <si>
    <t>培华东路店</t>
  </si>
  <si>
    <t>杨凤麟</t>
  </si>
  <si>
    <t>金丝街店</t>
  </si>
  <si>
    <t>唐丹</t>
  </si>
  <si>
    <t>交大黄苑东街</t>
  </si>
  <si>
    <t>马艺芮</t>
  </si>
  <si>
    <t>泰和西二街店</t>
  </si>
  <si>
    <t>郭俊梅</t>
  </si>
  <si>
    <t>劼人路店</t>
  </si>
  <si>
    <t>韩守玉</t>
  </si>
  <si>
    <t>剑南大道店</t>
  </si>
  <si>
    <t>贾兰</t>
  </si>
  <si>
    <t>高新区民丰大道店</t>
  </si>
  <si>
    <t>成华区万科路</t>
  </si>
  <si>
    <t>万宇路未完成</t>
  </si>
  <si>
    <t>逸都路店</t>
  </si>
  <si>
    <t>陈昌敏</t>
  </si>
  <si>
    <t>代理店长</t>
  </si>
  <si>
    <t>夏彩红</t>
  </si>
  <si>
    <t>双楠店</t>
  </si>
  <si>
    <t>张雪2</t>
  </si>
  <si>
    <t>彭州人民医院店</t>
  </si>
  <si>
    <t>黄雨</t>
  </si>
  <si>
    <t>光华西一路店</t>
  </si>
  <si>
    <t>李玉先</t>
  </si>
  <si>
    <t>大华街店</t>
  </si>
  <si>
    <t>李雪</t>
  </si>
  <si>
    <t>大邑元通路店</t>
  </si>
  <si>
    <t>李秀辉</t>
  </si>
  <si>
    <t>大邑南街店</t>
  </si>
  <si>
    <t>牟彩云</t>
  </si>
  <si>
    <t>李婷</t>
  </si>
  <si>
    <t>崇州尚贤坊店</t>
  </si>
  <si>
    <t>涂思佩</t>
  </si>
  <si>
    <t>新乐中街店</t>
  </si>
  <si>
    <t>银沙路店</t>
  </si>
  <si>
    <t>紫薇东路店</t>
  </si>
  <si>
    <t>龙杰</t>
  </si>
  <si>
    <t>健康顾问</t>
  </si>
  <si>
    <t>青龙街店</t>
  </si>
  <si>
    <t>李可</t>
  </si>
  <si>
    <t>蹇艺</t>
  </si>
  <si>
    <t>程静</t>
  </si>
  <si>
    <t>倪家桥店</t>
  </si>
  <si>
    <t>刘云梅</t>
  </si>
  <si>
    <t>杏林路店</t>
  </si>
  <si>
    <t>李宋琴</t>
  </si>
  <si>
    <t>王李秋</t>
  </si>
  <si>
    <t>邛崃凤凰大道店</t>
  </si>
  <si>
    <t>唐娟</t>
  </si>
  <si>
    <t>邛崃翠荫街店</t>
  </si>
  <si>
    <t>大邑观音阁西街店</t>
  </si>
  <si>
    <t>韩彬</t>
  </si>
  <si>
    <t>大邑北街店</t>
  </si>
  <si>
    <t>李燕霞</t>
  </si>
  <si>
    <t>宏济中路店</t>
  </si>
  <si>
    <t>黄天平</t>
  </si>
  <si>
    <t>金马河路店</t>
  </si>
  <si>
    <t>张琴琴</t>
  </si>
  <si>
    <t>实习健康顾问</t>
  </si>
  <si>
    <t>童子街店</t>
  </si>
  <si>
    <t>丝竹路店</t>
  </si>
  <si>
    <t>吴佩芸</t>
  </si>
  <si>
    <t>长寿路店</t>
  </si>
  <si>
    <t>朱晓东</t>
  </si>
  <si>
    <t>龚正红</t>
  </si>
  <si>
    <t>朱娟</t>
  </si>
  <si>
    <t>试用期</t>
  </si>
  <si>
    <t>羊子山西路店</t>
  </si>
  <si>
    <t>王波</t>
  </si>
  <si>
    <t>文红梅</t>
  </si>
  <si>
    <t>五福桥东路店</t>
  </si>
  <si>
    <t>李雪梅</t>
  </si>
  <si>
    <t>沙河源店</t>
  </si>
  <si>
    <t>郑欣慧</t>
  </si>
  <si>
    <t>花照壁中横街店</t>
  </si>
  <si>
    <t>李静2</t>
  </si>
  <si>
    <t>花照壁店</t>
  </si>
  <si>
    <t>李丽</t>
  </si>
  <si>
    <t>中和大道店</t>
  </si>
  <si>
    <t>李蜜</t>
  </si>
  <si>
    <t>吴新异</t>
  </si>
  <si>
    <t>通盈街店</t>
  </si>
  <si>
    <t>刘科言</t>
  </si>
  <si>
    <t>解超碧</t>
  </si>
  <si>
    <t>万莉</t>
  </si>
  <si>
    <t>天顺路店</t>
  </si>
  <si>
    <t>张春苗</t>
  </si>
  <si>
    <t>双流区三强西街药店</t>
  </si>
  <si>
    <t>任红艳</t>
  </si>
  <si>
    <t>李银萍</t>
  </si>
  <si>
    <t>锦江区柳翠路店</t>
  </si>
  <si>
    <t>李倩</t>
  </si>
  <si>
    <t>华泰二路店</t>
  </si>
  <si>
    <t>周恒伟</t>
  </si>
  <si>
    <t>温江江安店</t>
  </si>
  <si>
    <t>蜀鑫路店</t>
  </si>
  <si>
    <t>邓可欣</t>
  </si>
  <si>
    <t>尚锦路店</t>
  </si>
  <si>
    <t>邱桐</t>
  </si>
  <si>
    <t>迪里拜尔·阿合买提</t>
  </si>
  <si>
    <t>郫县一环路东南段店</t>
  </si>
  <si>
    <t>邹东梅</t>
  </si>
  <si>
    <t>李红梅</t>
  </si>
  <si>
    <t>邛崃中心店</t>
  </si>
  <si>
    <t>古素琼</t>
  </si>
  <si>
    <t>金敏霜</t>
  </si>
  <si>
    <t>刘星月</t>
  </si>
  <si>
    <t>邛崃羊安镇店</t>
  </si>
  <si>
    <t>闵雪</t>
  </si>
  <si>
    <t>邛崃洪川小区店</t>
  </si>
  <si>
    <t>高星宇</t>
  </si>
  <si>
    <t>都江堰中心药店</t>
  </si>
  <si>
    <t>詹少洋</t>
  </si>
  <si>
    <t>熊雅洁</t>
  </si>
  <si>
    <t>都江堰翔凤路</t>
  </si>
  <si>
    <t>郭廷廷</t>
  </si>
  <si>
    <t>乐良清</t>
  </si>
  <si>
    <t>都江堰问道西路</t>
  </si>
  <si>
    <t>代富群</t>
  </si>
  <si>
    <t>都江堰蒲阳路店</t>
  </si>
  <si>
    <t>李燕</t>
  </si>
  <si>
    <t>孙佳丽</t>
  </si>
  <si>
    <t>都江堰宝莲路店</t>
  </si>
  <si>
    <t>贾益娟</t>
  </si>
  <si>
    <t>大邑子龙店</t>
  </si>
  <si>
    <t>罗洁滟</t>
  </si>
  <si>
    <t>大邑新场镇店</t>
  </si>
  <si>
    <t>刘娟</t>
  </si>
  <si>
    <t>大邑通达店</t>
  </si>
  <si>
    <t>唐礼萍</t>
  </si>
  <si>
    <t>大邑沙渠镇店</t>
  </si>
  <si>
    <t>严蓉</t>
  </si>
  <si>
    <t>马香容</t>
  </si>
  <si>
    <t>大邑潘家街店</t>
  </si>
  <si>
    <t>黄梅2</t>
  </si>
  <si>
    <t>大邑内蒙古桃源店</t>
  </si>
  <si>
    <t>郭益</t>
  </si>
  <si>
    <t>余潇</t>
  </si>
  <si>
    <t>大邑金巷西街店</t>
  </si>
  <si>
    <t>杜丽霞</t>
  </si>
  <si>
    <t>大邑东街店</t>
  </si>
  <si>
    <t>梁诗瑜</t>
  </si>
  <si>
    <t>大邑东壕沟店</t>
  </si>
  <si>
    <t>彭蓉</t>
  </si>
  <si>
    <t>大邑安仁镇千禧街药店</t>
  </si>
  <si>
    <t>张群</t>
  </si>
  <si>
    <t>崇州三江店</t>
  </si>
  <si>
    <t>高斯</t>
  </si>
  <si>
    <t>崇州金带街店</t>
  </si>
  <si>
    <t>崇州怀远二店</t>
  </si>
  <si>
    <t>张僬</t>
  </si>
  <si>
    <t>庆云南街店</t>
  </si>
  <si>
    <t>科华北路店</t>
  </si>
  <si>
    <t>退休返聘</t>
  </si>
  <si>
    <t>阳玲</t>
  </si>
  <si>
    <t>浆洗街店</t>
  </si>
  <si>
    <t>唐丽</t>
  </si>
  <si>
    <t>文沅</t>
  </si>
  <si>
    <t>西林一街店</t>
  </si>
  <si>
    <t>罗晓梅</t>
  </si>
  <si>
    <t>罗绍梅</t>
  </si>
  <si>
    <t>唐敏</t>
  </si>
  <si>
    <t>曾娟</t>
  </si>
  <si>
    <t>中和公济桥店</t>
  </si>
  <si>
    <t>双林路店</t>
  </si>
  <si>
    <t>都江堰聚源镇中心街联建房药店</t>
  </si>
  <si>
    <t>崇州怀远店</t>
  </si>
  <si>
    <t>费诗尧</t>
  </si>
  <si>
    <t>新津兴义店</t>
  </si>
  <si>
    <t>庄静</t>
  </si>
  <si>
    <t>吴凤兰</t>
  </si>
  <si>
    <t>副店长</t>
  </si>
  <si>
    <t>余志彬</t>
  </si>
  <si>
    <t>黄长菊</t>
  </si>
  <si>
    <t>张娟娟</t>
  </si>
  <si>
    <t>中药柜组长</t>
  </si>
  <si>
    <t>严善群</t>
  </si>
  <si>
    <t>张玲</t>
  </si>
  <si>
    <t>肖雪</t>
  </si>
  <si>
    <t>杨柳</t>
  </si>
  <si>
    <t>元华二巷店</t>
  </si>
  <si>
    <t>罗豪</t>
  </si>
  <si>
    <t>龙丹丹</t>
  </si>
  <si>
    <t>梨花街店</t>
  </si>
  <si>
    <t>慢病专员</t>
  </si>
  <si>
    <t>邱运丽</t>
  </si>
  <si>
    <t>孙霁野</t>
  </si>
  <si>
    <t>枣子巷店</t>
  </si>
  <si>
    <t>邓华芬</t>
  </si>
  <si>
    <t>刘江南</t>
  </si>
  <si>
    <t>银河北街店</t>
  </si>
  <si>
    <t>林思敏</t>
  </si>
  <si>
    <t>吴庆霖</t>
  </si>
  <si>
    <t>土龙路店</t>
  </si>
  <si>
    <t>何英1</t>
  </si>
  <si>
    <t>蜀汉东路店</t>
  </si>
  <si>
    <t>谢敏</t>
  </si>
  <si>
    <t>清江东路店</t>
  </si>
  <si>
    <t>代曾莲</t>
  </si>
  <si>
    <t>范海英</t>
  </si>
  <si>
    <t>青羊区十二桥店</t>
  </si>
  <si>
    <t>冯莉</t>
  </si>
  <si>
    <t>曾宣悦</t>
  </si>
  <si>
    <t>向丽容</t>
  </si>
  <si>
    <t>王春燕</t>
  </si>
  <si>
    <t>光华村街店</t>
  </si>
  <si>
    <t>姜孝杨</t>
  </si>
  <si>
    <t>高车一路店</t>
  </si>
  <si>
    <t>胡建兴</t>
  </si>
  <si>
    <t>蒋小琼</t>
  </si>
  <si>
    <t>东昌一路店</t>
  </si>
  <si>
    <t>杨琼</t>
  </si>
  <si>
    <t>蒋佩芸</t>
  </si>
  <si>
    <t>中和新下街店</t>
  </si>
  <si>
    <t>谭凤旭</t>
  </si>
  <si>
    <t>王琼</t>
  </si>
  <si>
    <t>林铃</t>
  </si>
  <si>
    <t>泰和二街店</t>
  </si>
  <si>
    <t>蒋润1</t>
  </si>
  <si>
    <t>黄宇</t>
  </si>
  <si>
    <t>杉板桥店</t>
  </si>
  <si>
    <t>杨伟钰</t>
  </si>
  <si>
    <t>庞莉娜</t>
  </si>
  <si>
    <t>锦江区水杉街店</t>
  </si>
  <si>
    <t>胡光宾</t>
  </si>
  <si>
    <t>李艳</t>
  </si>
  <si>
    <t>成华区华泰路</t>
  </si>
  <si>
    <t>刘春花</t>
  </si>
  <si>
    <t>观音桥店</t>
  </si>
  <si>
    <t>王芳2</t>
  </si>
  <si>
    <t>周丹</t>
  </si>
  <si>
    <t>吴正崇</t>
  </si>
  <si>
    <t>高新区大源北街</t>
  </si>
  <si>
    <t>张媚婷</t>
  </si>
  <si>
    <t>黄小丽</t>
  </si>
  <si>
    <t>朱静</t>
  </si>
  <si>
    <t>符洪</t>
  </si>
  <si>
    <t>卢卫琴</t>
  </si>
  <si>
    <t>新都万和北路店</t>
  </si>
  <si>
    <t>欧玲</t>
  </si>
  <si>
    <t>赖春梅</t>
  </si>
  <si>
    <t>刁乐</t>
  </si>
  <si>
    <t>贺春芳</t>
  </si>
  <si>
    <t>郫筒镇东大街药店</t>
  </si>
  <si>
    <t>李甜甜</t>
  </si>
  <si>
    <t>光华北五路店</t>
  </si>
  <si>
    <t>羊玉梅</t>
  </si>
  <si>
    <t>刘蒨</t>
  </si>
  <si>
    <t>大石西路店</t>
  </si>
  <si>
    <t>聂小焱</t>
  </si>
  <si>
    <t>蜀望路店</t>
  </si>
  <si>
    <t>宋丽敏</t>
  </si>
  <si>
    <t>李娟</t>
  </si>
  <si>
    <t>崇州永康东路店</t>
  </si>
  <si>
    <t>王莉</t>
  </si>
  <si>
    <t>陈烨</t>
  </si>
  <si>
    <t>崇州蜀州中路店</t>
  </si>
  <si>
    <t>邓莎</t>
  </si>
  <si>
    <t>新津五津西路店</t>
  </si>
  <si>
    <t>刘芬</t>
  </si>
  <si>
    <t>廖文莉</t>
  </si>
  <si>
    <t>五津西路2店</t>
  </si>
  <si>
    <t>周香</t>
  </si>
  <si>
    <t>李蕊彤</t>
  </si>
  <si>
    <t>朱红郦</t>
  </si>
  <si>
    <t>旗舰片区主管/旗舰店店长</t>
  </si>
  <si>
    <t>科华路店</t>
  </si>
  <si>
    <t>医贸大道店</t>
  </si>
  <si>
    <t>新都新繁店</t>
  </si>
  <si>
    <t>唐阳</t>
  </si>
  <si>
    <t>曾洁</t>
  </si>
  <si>
    <t xml:space="preserve"> 店长</t>
  </si>
  <si>
    <t>新津邓双店</t>
  </si>
  <si>
    <t>江润萍</t>
  </si>
  <si>
    <t>规模</t>
  </si>
  <si>
    <r>
      <rPr>
        <b/>
        <sz val="11"/>
        <color theme="1"/>
        <rFont val="宋体"/>
        <charset val="134"/>
      </rPr>
      <t>讲师     （分</t>
    </r>
    <r>
      <rPr>
        <b/>
        <sz val="11"/>
        <color theme="1"/>
        <rFont val="Calibri"/>
        <charset val="134"/>
      </rPr>
      <t>/</t>
    </r>
    <r>
      <rPr>
        <b/>
        <sz val="11"/>
        <color theme="1"/>
        <rFont val="宋体"/>
        <charset val="134"/>
      </rPr>
      <t>场次）</t>
    </r>
  </si>
  <si>
    <r>
      <rPr>
        <b/>
        <sz val="11"/>
        <color theme="1"/>
        <rFont val="宋体"/>
        <charset val="134"/>
      </rPr>
      <t>门店店长（分</t>
    </r>
    <r>
      <rPr>
        <b/>
        <sz val="11"/>
        <color theme="1"/>
        <rFont val="Calibri"/>
        <charset val="134"/>
      </rPr>
      <t>/</t>
    </r>
    <r>
      <rPr>
        <b/>
        <sz val="11"/>
        <color theme="1"/>
        <rFont val="宋体"/>
        <charset val="134"/>
      </rPr>
      <t>场次）</t>
    </r>
  </si>
  <si>
    <r>
      <rPr>
        <b/>
        <sz val="11"/>
        <color theme="1"/>
        <rFont val="宋体"/>
        <charset val="134"/>
      </rPr>
      <t>门店员工 （分</t>
    </r>
    <r>
      <rPr>
        <b/>
        <sz val="11"/>
        <color theme="1"/>
        <rFont val="Calibri"/>
        <charset val="134"/>
      </rPr>
      <t>/</t>
    </r>
    <r>
      <rPr>
        <b/>
        <sz val="11"/>
        <color theme="1"/>
        <rFont val="宋体"/>
        <charset val="134"/>
      </rPr>
      <t>场次）</t>
    </r>
  </si>
  <si>
    <r>
      <rPr>
        <sz val="11"/>
        <color theme="1"/>
        <rFont val="Calibri"/>
        <charset val="134"/>
      </rPr>
      <t>30</t>
    </r>
    <r>
      <rPr>
        <sz val="11"/>
        <color theme="1"/>
        <rFont val="宋体"/>
        <charset val="134"/>
      </rPr>
      <t>人以上</t>
    </r>
  </si>
  <si>
    <r>
      <rPr>
        <sz val="11"/>
        <color theme="1"/>
        <rFont val="Calibri"/>
        <charset val="134"/>
      </rPr>
      <t>10</t>
    </r>
    <r>
      <rPr>
        <sz val="11"/>
        <color theme="1"/>
        <rFont val="宋体"/>
        <charset val="134"/>
      </rPr>
      <t>人以上</t>
    </r>
  </si>
  <si>
    <r>
      <rPr>
        <sz val="11"/>
        <color theme="1"/>
        <rFont val="Calibri"/>
        <charset val="134"/>
      </rPr>
      <t>5</t>
    </r>
    <r>
      <rPr>
        <sz val="11"/>
        <color theme="1"/>
        <rFont val="宋体"/>
        <charset val="134"/>
      </rPr>
      <t>人以上</t>
    </r>
  </si>
  <si>
    <t>注意以下几点：
讲师若为本店店长/员工，积分奖励就高不就低，不予重复奖励；
厂家联合开展，支付讲者费用及邀约奖励的不再积分；
有商品单独奖励政策的场次不再积分；
  若门店自行开展小班患教活动时经核实仅开展检测活动，则积分减半；</t>
  </si>
  <si>
    <t>处罚：每月统计实际完成数量，未完成当月（两月）任务指标的门店，按扣店长积分15分/场处罚。（备注：根据门店患教频次核算任务，若门店总场次数100%达成总场次任务进度时可免除处罚）   
片区当月患教任务完成情况与片长当月个人绩效挂钩，差1场扣0.5分，上限为4分；当月内完成患教任务的片长奖励1分。</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</si>
</sst>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3">
    <font>
      <sz val="11"/>
      <color theme="1"/>
      <name val="宋体"/>
      <charset val="134"/>
      <scheme val="minor"/>
    </font>
    <font>
      <b/>
      <sz val="11"/>
      <color theme="1"/>
      <name val="宋体"/>
      <charset val="134"/>
    </font>
    <font>
      <sz val="11"/>
      <color theme="1"/>
      <name val="Calibri"/>
      <charset val="134"/>
    </font>
    <font>
      <b/>
      <sz val="9"/>
      <name val="微软雅黑"/>
      <charset val="134"/>
    </font>
    <font>
      <sz val="9"/>
      <name val="微软雅黑"/>
      <charset val="134"/>
    </font>
    <font>
      <b/>
      <sz val="10"/>
      <color theme="1"/>
      <name val="宋体"/>
      <charset val="134"/>
    </font>
    <font>
      <sz val="10"/>
      <name val="宋体"/>
      <charset val="134"/>
    </font>
    <font>
      <sz val="11"/>
      <name val="宋体"/>
      <charset val="134"/>
      <scheme val="minor"/>
    </font>
    <font>
      <b/>
      <sz val="10"/>
      <color rgb="FF000000"/>
      <name val="宋体"/>
      <charset val="134"/>
    </font>
    <font>
      <sz val="10"/>
      <name val="宋体"/>
      <charset val="0"/>
    </font>
    <font>
      <sz val="10"/>
      <color rgb="FFFF0000"/>
      <name val="宋体"/>
      <charset val="0"/>
    </font>
    <font>
      <b/>
      <sz val="10"/>
      <name val="宋体"/>
      <charset val="134"/>
    </font>
    <font>
      <sz val="10"/>
      <name val="Arial"/>
      <charset val="0"/>
    </font>
    <font>
      <sz val="10"/>
      <color theme="1"/>
      <name val="宋体"/>
      <charset val="134"/>
      <scheme val="minor"/>
    </font>
    <font>
      <b/>
      <sz val="10"/>
      <color rgb="FFFF0000"/>
      <name val="宋体"/>
      <charset val="134"/>
    </font>
    <font>
      <sz val="10"/>
      <color rgb="FF000000"/>
      <name val="宋体"/>
      <charset val="134"/>
    </font>
    <font>
      <b/>
      <sz val="10"/>
      <color rgb="FF000000"/>
      <name val="SimSun"/>
      <charset val="134"/>
    </font>
    <font>
      <sz val="10"/>
      <color rgb="FF000000"/>
      <name val="SimSun"/>
      <charset val="134"/>
    </font>
    <font>
      <sz val="10"/>
      <name val="宋体"/>
      <charset val="134"/>
      <scheme val="minor"/>
    </font>
    <font>
      <sz val="10"/>
      <name val="SimSu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theme="1"/>
      <name val="Calibri"/>
      <charset val="134"/>
    </font>
    <font>
      <sz val="11"/>
      <color theme="1"/>
      <name val="宋体"/>
      <charset val="134"/>
    </font>
    <font>
      <b/>
      <sz val="9"/>
      <name val="宋体"/>
      <charset val="134"/>
    </font>
    <font>
      <sz val="9"/>
      <name val="宋体"/>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0" fillId="3" borderId="0" applyNumberFormat="0" applyBorder="0" applyAlignment="0" applyProtection="0">
      <alignment vertical="center"/>
    </xf>
    <xf numFmtId="0" fontId="21"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5" borderId="0" applyNumberFormat="0" applyBorder="0" applyAlignment="0" applyProtection="0">
      <alignment vertical="center"/>
    </xf>
    <xf numFmtId="0" fontId="22" fillId="6" borderId="0" applyNumberFormat="0" applyBorder="0" applyAlignment="0" applyProtection="0">
      <alignment vertical="center"/>
    </xf>
    <xf numFmtId="43" fontId="0" fillId="0" borderId="0" applyFont="0" applyFill="0" applyBorder="0" applyAlignment="0" applyProtection="0">
      <alignment vertical="center"/>
    </xf>
    <xf numFmtId="0" fontId="23" fillId="7"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8" borderId="6" applyNumberFormat="0" applyFont="0" applyAlignment="0" applyProtection="0">
      <alignment vertical="center"/>
    </xf>
    <xf numFmtId="0" fontId="23" fillId="9"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7" applyNumberFormat="0" applyFill="0" applyAlignment="0" applyProtection="0">
      <alignment vertical="center"/>
    </xf>
    <xf numFmtId="0" fontId="31" fillId="0" borderId="7" applyNumberFormat="0" applyFill="0" applyAlignment="0" applyProtection="0">
      <alignment vertical="center"/>
    </xf>
    <xf numFmtId="0" fontId="23" fillId="10" borderId="0" applyNumberFormat="0" applyBorder="0" applyAlignment="0" applyProtection="0">
      <alignment vertical="center"/>
    </xf>
    <xf numFmtId="0" fontId="26" fillId="0" borderId="8" applyNumberFormat="0" applyFill="0" applyAlignment="0" applyProtection="0">
      <alignment vertical="center"/>
    </xf>
    <xf numFmtId="0" fontId="23" fillId="11" borderId="0" applyNumberFormat="0" applyBorder="0" applyAlignment="0" applyProtection="0">
      <alignment vertical="center"/>
    </xf>
    <xf numFmtId="0" fontId="32" fillId="12" borderId="9" applyNumberFormat="0" applyAlignment="0" applyProtection="0">
      <alignment vertical="center"/>
    </xf>
    <xf numFmtId="0" fontId="33" fillId="12" borderId="5" applyNumberFormat="0" applyAlignment="0" applyProtection="0">
      <alignment vertical="center"/>
    </xf>
    <xf numFmtId="0" fontId="34" fillId="13" borderId="10" applyNumberFormat="0" applyAlignment="0" applyProtection="0">
      <alignment vertical="center"/>
    </xf>
    <xf numFmtId="0" fontId="20" fillId="14" borderId="0" applyNumberFormat="0" applyBorder="0" applyAlignment="0" applyProtection="0">
      <alignment vertical="center"/>
    </xf>
    <xf numFmtId="0" fontId="23" fillId="15" borderId="0" applyNumberFormat="0" applyBorder="0" applyAlignment="0" applyProtection="0">
      <alignment vertical="center"/>
    </xf>
    <xf numFmtId="0" fontId="35" fillId="0" borderId="11" applyNumberFormat="0" applyFill="0" applyAlignment="0" applyProtection="0">
      <alignment vertical="center"/>
    </xf>
    <xf numFmtId="0" fontId="36" fillId="0" borderId="12" applyNumberFormat="0" applyFill="0" applyAlignment="0" applyProtection="0">
      <alignment vertical="center"/>
    </xf>
    <xf numFmtId="0" fontId="37" fillId="16" borderId="0" applyNumberFormat="0" applyBorder="0" applyAlignment="0" applyProtection="0">
      <alignment vertical="center"/>
    </xf>
    <xf numFmtId="0" fontId="38" fillId="17" borderId="0" applyNumberFormat="0" applyBorder="0" applyAlignment="0" applyProtection="0">
      <alignment vertical="center"/>
    </xf>
    <xf numFmtId="0" fontId="20" fillId="18" borderId="0" applyNumberFormat="0" applyBorder="0" applyAlignment="0" applyProtection="0">
      <alignment vertical="center"/>
    </xf>
    <xf numFmtId="0" fontId="23"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3" fillId="28" borderId="0" applyNumberFormat="0" applyBorder="0" applyAlignment="0" applyProtection="0">
      <alignment vertical="center"/>
    </xf>
    <xf numFmtId="0" fontId="20"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0" fillId="32" borderId="0" applyNumberFormat="0" applyBorder="0" applyAlignment="0" applyProtection="0">
      <alignment vertical="center"/>
    </xf>
    <xf numFmtId="0" fontId="23" fillId="33" borderId="0" applyNumberFormat="0" applyBorder="0" applyAlignment="0" applyProtection="0">
      <alignment vertical="center"/>
    </xf>
  </cellStyleXfs>
  <cellXfs count="82">
    <xf numFmtId="0" fontId="0" fillId="0" borderId="0" xfId="0">
      <alignment vertical="center"/>
    </xf>
    <xf numFmtId="0" fontId="0" fillId="0" borderId="0" xfId="0" applyFont="1" applyAlignment="1">
      <alignment vertical="center"/>
    </xf>
    <xf numFmtId="0" fontId="0" fillId="0" borderId="0" xfId="0" applyFont="1">
      <alignment vertical="center"/>
    </xf>
    <xf numFmtId="0" fontId="1" fillId="0" borderId="1" xfId="0" applyFont="1" applyBorder="1" applyAlignment="1">
      <alignment horizontal="center" vertical="center" wrapText="1"/>
    </xf>
    <xf numFmtId="0" fontId="2" fillId="0" borderId="1" xfId="0" applyFont="1" applyBorder="1" applyAlignment="1">
      <alignment horizontal="center" vertical="top" wrapText="1"/>
    </xf>
    <xf numFmtId="0" fontId="0" fillId="0" borderId="0" xfId="0" applyFont="1" applyAlignment="1">
      <alignment horizontal="center" vertical="center" wrapText="1"/>
    </xf>
    <xf numFmtId="0" fontId="0" fillId="2" borderId="0" xfId="0" applyFill="1">
      <alignment vertical="center"/>
    </xf>
    <xf numFmtId="0" fontId="0" fillId="0" borderId="0" xfId="0"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2" borderId="1" xfId="0" applyFont="1" applyFill="1" applyBorder="1" applyAlignment="1">
      <alignment horizontal="center" vertical="center"/>
    </xf>
    <xf numFmtId="0" fontId="5" fillId="0" borderId="1" xfId="0"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center" vertical="center"/>
    </xf>
    <xf numFmtId="0" fontId="0" fillId="0" borderId="1" xfId="0" applyBorder="1">
      <alignment vertical="center"/>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4" fillId="0" borderId="0" xfId="0" applyFont="1" applyFill="1" applyAlignment="1">
      <alignment horizontal="center" vertical="center"/>
    </xf>
    <xf numFmtId="9" fontId="0" fillId="0" borderId="0" xfId="11" applyAlignment="1">
      <alignment horizontal="center" vertical="center"/>
    </xf>
    <xf numFmtId="0" fontId="0" fillId="0" borderId="0" xfId="11" applyNumberFormat="1" applyAlignment="1">
      <alignment horizontal="center" vertical="center"/>
    </xf>
    <xf numFmtId="0" fontId="8" fillId="0" borderId="1" xfId="0" applyFont="1" applyFill="1" applyBorder="1" applyAlignment="1" applyProtection="1">
      <alignment horizontal="center" vertical="center" wrapText="1"/>
    </xf>
    <xf numFmtId="0" fontId="9" fillId="0" borderId="0" xfId="0" applyFont="1" applyFill="1" applyBorder="1" applyAlignment="1">
      <alignment vertical="center"/>
    </xf>
    <xf numFmtId="0" fontId="9" fillId="0" borderId="0" xfId="0" applyFont="1" applyFill="1" applyBorder="1" applyAlignment="1"/>
    <xf numFmtId="0" fontId="9" fillId="0" borderId="0" xfId="0" applyFont="1" applyFill="1" applyBorder="1" applyAlignment="1">
      <alignment horizontal="center"/>
    </xf>
    <xf numFmtId="0" fontId="9" fillId="0" borderId="0" xfId="0" applyFont="1" applyFill="1" applyBorder="1" applyAlignment="1">
      <alignment horizontal="left"/>
    </xf>
    <xf numFmtId="0" fontId="10" fillId="0" borderId="0" xfId="0" applyFont="1" applyFill="1" applyAlignment="1">
      <alignment horizontal="center"/>
    </xf>
    <xf numFmtId="0" fontId="10" fillId="0" borderId="0" xfId="0" applyFont="1" applyFill="1" applyAlignment="1">
      <alignment horizontal="center" wrapText="1"/>
    </xf>
    <xf numFmtId="0" fontId="9" fillId="0" borderId="0" xfId="0" applyFont="1" applyFill="1" applyBorder="1" applyAlignment="1">
      <alignment horizont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11"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xf>
    <xf numFmtId="9" fontId="6" fillId="0" borderId="1" xfId="0" applyNumberFormat="1" applyFont="1" applyFill="1" applyBorder="1" applyAlignment="1">
      <alignment horizontal="center" vertical="center"/>
    </xf>
    <xf numFmtId="0" fontId="14" fillId="0"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9" fontId="10" fillId="0" borderId="1" xfId="11" applyFont="1" applyFill="1" applyBorder="1" applyAlignment="1">
      <alignment horizontal="center" vertical="center" wrapText="1"/>
    </xf>
    <xf numFmtId="0" fontId="10" fillId="0" borderId="1" xfId="11"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9" fontId="10" fillId="0" borderId="1" xfId="11" applyNumberFormat="1" applyFont="1" applyFill="1" applyBorder="1" applyAlignment="1">
      <alignment horizontal="center" vertical="center" wrapText="1"/>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10" fillId="0" borderId="0" xfId="0" applyFont="1" applyFill="1" applyAlignment="1">
      <alignment horizontal="center" vertical="center"/>
    </xf>
    <xf numFmtId="0" fontId="0" fillId="0" borderId="0" xfId="0" applyFill="1">
      <alignment vertical="center"/>
    </xf>
    <xf numFmtId="0" fontId="9" fillId="0" borderId="0" xfId="0" applyFont="1" applyFill="1" applyBorder="1" applyAlignment="1">
      <alignment horizontal="center" vertical="center" wrapText="1"/>
    </xf>
    <xf numFmtId="0" fontId="0" fillId="0" borderId="1" xfId="0" applyBorder="1" applyAlignment="1">
      <alignment horizontal="left" vertical="center"/>
    </xf>
    <xf numFmtId="0" fontId="16" fillId="0" borderId="1" xfId="0" applyFont="1" applyFill="1" applyBorder="1" applyAlignment="1" applyProtection="1">
      <alignment horizontal="center" vertical="center" wrapText="1"/>
    </xf>
    <xf numFmtId="0" fontId="16" fillId="0"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xf>
    <xf numFmtId="14" fontId="17" fillId="0" borderId="1" xfId="0" applyNumberFormat="1" applyFont="1" applyFill="1" applyBorder="1" applyAlignment="1" applyProtection="1">
      <alignment horizontal="left" vertical="center"/>
    </xf>
    <xf numFmtId="14" fontId="18" fillId="0" borderId="1" xfId="0" applyNumberFormat="1" applyFont="1" applyFill="1" applyBorder="1" applyAlignment="1" applyProtection="1">
      <alignment horizontal="left" vertical="center"/>
    </xf>
    <xf numFmtId="14" fontId="19" fillId="0" borderId="1" xfId="0" applyNumberFormat="1" applyFont="1" applyFill="1" applyBorder="1" applyAlignment="1" applyProtection="1">
      <alignment horizontal="left" vertical="center"/>
    </xf>
    <xf numFmtId="0" fontId="16" fillId="0" borderId="1" xfId="0" applyFont="1" applyFill="1" applyBorder="1" applyAlignment="1" applyProtection="1">
      <alignment horizontal="left" vertical="center"/>
    </xf>
    <xf numFmtId="0" fontId="17" fillId="0" borderId="1" xfId="0" applyFont="1" applyFill="1" applyBorder="1" applyAlignment="1" applyProtection="1">
      <alignment horizontal="center" vertical="center"/>
    </xf>
    <xf numFmtId="0" fontId="17" fillId="0" borderId="1" xfId="0" applyFont="1" applyFill="1" applyBorder="1" applyAlignment="1" applyProtection="1">
      <alignment horizontal="center" vertical="center" wrapText="1"/>
    </xf>
    <xf numFmtId="176" fontId="6" fillId="2" borderId="1" xfId="0" applyNumberFormat="1"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0" fillId="0" borderId="1" xfId="0" applyFill="1" applyBorder="1" applyAlignment="1">
      <alignment vertical="center"/>
    </xf>
    <xf numFmtId="0" fontId="0" fillId="2" borderId="1" xfId="0" applyFill="1" applyBorder="1">
      <alignment vertical="center"/>
    </xf>
    <xf numFmtId="0" fontId="17" fillId="0" borderId="1" xfId="0" applyFont="1" applyFill="1" applyBorder="1" applyAlignment="1" applyProtection="1">
      <alignment horizontal="left" vertical="center" wrapText="1"/>
    </xf>
    <xf numFmtId="0" fontId="17" fillId="0" borderId="2" xfId="0" applyFont="1" applyFill="1" applyBorder="1" applyAlignment="1" applyProtection="1">
      <alignment horizontal="left" vertical="center"/>
    </xf>
    <xf numFmtId="14" fontId="17" fillId="0" borderId="2" xfId="0" applyNumberFormat="1" applyFont="1" applyFill="1" applyBorder="1" applyAlignment="1" applyProtection="1">
      <alignment horizontal="left" vertical="center"/>
    </xf>
    <xf numFmtId="0" fontId="13" fillId="0" borderId="1" xfId="0" applyFont="1" applyBorder="1">
      <alignment vertical="center"/>
    </xf>
    <xf numFmtId="0" fontId="17" fillId="0" borderId="2" xfId="0" applyFont="1" applyFill="1" applyBorder="1" applyAlignment="1" applyProtection="1">
      <alignment horizontal="center" vertical="center"/>
    </xf>
    <xf numFmtId="0" fontId="18" fillId="0" borderId="0" xfId="0" applyFont="1" applyFill="1" applyAlignment="1">
      <alignment vertical="center"/>
    </xf>
    <xf numFmtId="0" fontId="18" fillId="0" borderId="2" xfId="0" applyFont="1" applyFill="1" applyBorder="1" applyAlignment="1" applyProtection="1">
      <alignment vertical="center"/>
    </xf>
    <xf numFmtId="14" fontId="19" fillId="0" borderId="2" xfId="0" applyNumberFormat="1" applyFont="1" applyFill="1" applyBorder="1" applyAlignment="1" applyProtection="1">
      <alignment horizontal="left" vertical="center"/>
    </xf>
    <xf numFmtId="0" fontId="17" fillId="0" borderId="3" xfId="0" applyFont="1" applyFill="1" applyBorder="1" applyAlignment="1" applyProtection="1">
      <alignment horizontal="left" vertical="center"/>
    </xf>
    <xf numFmtId="14" fontId="18" fillId="0" borderId="2" xfId="0" applyNumberFormat="1" applyFont="1" applyFill="1" applyBorder="1" applyAlignment="1" applyProtection="1">
      <alignment horizontal="left" vertical="center"/>
    </xf>
    <xf numFmtId="0" fontId="6" fillId="0" borderId="1" xfId="0" applyFont="1" applyFill="1" applyBorder="1" applyAlignment="1">
      <alignment horizontal="left" vertical="center"/>
    </xf>
    <xf numFmtId="14" fontId="17" fillId="0" borderId="4" xfId="0" applyNumberFormat="1" applyFont="1" applyFill="1" applyBorder="1" applyAlignment="1" applyProtection="1">
      <alignment horizontal="left" vertical="center"/>
    </xf>
    <xf numFmtId="0" fontId="17" fillId="0" borderId="2" xfId="0" applyFont="1" applyBorder="1" applyAlignment="1">
      <alignment horizontal="left" vertical="center"/>
    </xf>
    <xf numFmtId="14" fontId="17" fillId="0" borderId="2" xfId="0" applyNumberFormat="1" applyFont="1" applyBorder="1" applyAlignment="1">
      <alignment horizontal="left" vertical="center"/>
    </xf>
    <xf numFmtId="0" fontId="17" fillId="0" borderId="2"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5">
    <dxf>
      <fill>
        <patternFill patternType="solid">
          <bgColor rgb="FFFF9900"/>
        </patternFill>
      </fill>
    </dxf>
    <dxf>
      <font>
        <color rgb="FF9C0006"/>
      </font>
      <fill>
        <patternFill patternType="solid">
          <bgColor rgb="FFFFC7CE"/>
        </patternFill>
      </fill>
    </dxf>
    <dxf>
      <fill>
        <patternFill patternType="solid">
          <bgColor rgb="FFFFC000"/>
        </patternFill>
      </fill>
    </dxf>
    <dxf>
      <fill>
        <patternFill patternType="solid">
          <bgColor theme="9"/>
        </patternFill>
      </fill>
    </dxf>
    <dxf>
      <fill>
        <patternFill patternType="solid">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33457;&#21517;&#20876;\2023&#24180;&#33457;&#21517;&#20876;\202305&#33457;&#21517;&#2087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员工信息表"/>
      <sheetName val="5月入职"/>
      <sheetName val="5月离职"/>
      <sheetName val="5月调岗记录"/>
      <sheetName val="5月转正"/>
      <sheetName val="全年入职"/>
      <sheetName val="全年离职台账"/>
      <sheetName val="全年调岗记录"/>
      <sheetName val="长期病事假"/>
      <sheetName val="基础信息表"/>
      <sheetName val="人员结构分析表"/>
      <sheetName val="新增人员银行卡号"/>
      <sheetName val="外挂执业药师"/>
      <sheetName val="第四季度定编"/>
      <sheetName val="退休人员"/>
      <sheetName val="残疾人"/>
      <sheetName val="执业药师"/>
      <sheetName val="内退"/>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92"/>
  <sheetViews>
    <sheetView tabSelected="1" workbookViewId="0">
      <pane ySplit="1" topLeftCell="A186" activePane="bottomLeft" state="frozen"/>
      <selection/>
      <selection pane="bottomLeft" activeCell="Q199" sqref="Q199"/>
    </sheetView>
  </sheetViews>
  <sheetFormatPr defaultColWidth="9" defaultRowHeight="13.5"/>
  <cols>
    <col min="1" max="1" width="9" style="14"/>
    <col min="2" max="2" width="9.25" style="14"/>
    <col min="3" max="3" width="9" style="53"/>
    <col min="4" max="4" width="15.25" style="14" customWidth="1"/>
    <col min="5" max="7" width="9" style="14"/>
    <col min="8" max="8" width="24" style="14" customWidth="1"/>
    <col min="9" max="11" width="9" style="14"/>
    <col min="12" max="13" width="5.625" style="14" customWidth="1"/>
    <col min="14" max="14" width="9" style="14"/>
    <col min="15" max="15" width="10.375" style="14"/>
    <col min="16" max="21" width="9" style="14"/>
    <col min="22" max="22" width="13.625" style="14" customWidth="1"/>
    <col min="23" max="16384" width="9" style="14"/>
  </cols>
  <sheetData>
    <row r="1" ht="24" spans="1:23">
      <c r="A1" s="54" t="s">
        <v>0</v>
      </c>
      <c r="B1" s="54" t="s">
        <v>1</v>
      </c>
      <c r="C1" s="55" t="s">
        <v>2</v>
      </c>
      <c r="D1" s="54" t="s">
        <v>3</v>
      </c>
      <c r="E1" s="54" t="s">
        <v>4</v>
      </c>
      <c r="F1" s="54" t="s">
        <v>5</v>
      </c>
      <c r="G1" s="54" t="s">
        <v>6</v>
      </c>
      <c r="H1" s="54" t="s">
        <v>7</v>
      </c>
      <c r="I1" s="54" t="s">
        <v>8</v>
      </c>
      <c r="J1" s="54" t="s">
        <v>9</v>
      </c>
      <c r="K1" s="54" t="s">
        <v>10</v>
      </c>
      <c r="L1" s="54" t="s">
        <v>11</v>
      </c>
      <c r="M1" s="54" t="s">
        <v>12</v>
      </c>
      <c r="N1" s="54" t="s">
        <v>13</v>
      </c>
      <c r="O1" s="54" t="s">
        <v>14</v>
      </c>
      <c r="P1" s="54" t="s">
        <v>15</v>
      </c>
      <c r="Q1" s="54" t="s">
        <v>16</v>
      </c>
      <c r="R1" s="62" t="s">
        <v>10</v>
      </c>
      <c r="S1" s="63" t="s">
        <v>17</v>
      </c>
      <c r="T1" s="63" t="s">
        <v>18</v>
      </c>
      <c r="U1" s="64" t="s">
        <v>19</v>
      </c>
      <c r="V1" s="65" t="s">
        <v>10</v>
      </c>
      <c r="W1" s="65" t="s">
        <v>20</v>
      </c>
    </row>
    <row r="2" ht="20" customHeight="1" spans="1:22">
      <c r="A2" s="56" t="s">
        <v>21</v>
      </c>
      <c r="B2" s="57">
        <v>45011</v>
      </c>
      <c r="C2" s="56">
        <v>101453</v>
      </c>
      <c r="D2" s="56" t="s">
        <v>22</v>
      </c>
      <c r="E2" s="56" t="s">
        <v>23</v>
      </c>
      <c r="F2" s="56" t="s">
        <v>24</v>
      </c>
      <c r="G2" s="56" t="s">
        <v>25</v>
      </c>
      <c r="H2" s="56" t="s">
        <v>26</v>
      </c>
      <c r="I2" s="56" t="s">
        <v>27</v>
      </c>
      <c r="J2" s="60" t="s">
        <v>27</v>
      </c>
      <c r="L2" s="61">
        <v>15</v>
      </c>
      <c r="M2" s="61">
        <v>26</v>
      </c>
      <c r="N2" s="56">
        <v>8051.77</v>
      </c>
      <c r="O2" s="61">
        <v>139.61</v>
      </c>
      <c r="P2" s="61"/>
      <c r="Q2" s="56" t="s">
        <v>28</v>
      </c>
      <c r="R2" s="56"/>
      <c r="S2" s="66">
        <v>20</v>
      </c>
      <c r="T2" s="66"/>
      <c r="U2" s="66">
        <v>10</v>
      </c>
      <c r="V2" s="56" t="s">
        <v>29</v>
      </c>
    </row>
    <row r="3" ht="20" customHeight="1" spans="1:22">
      <c r="A3" s="56" t="s">
        <v>21</v>
      </c>
      <c r="B3" s="57">
        <v>44993</v>
      </c>
      <c r="C3" s="56">
        <v>514</v>
      </c>
      <c r="D3" s="56" t="s">
        <v>30</v>
      </c>
      <c r="E3" s="56" t="s">
        <v>31</v>
      </c>
      <c r="F3" s="56" t="s">
        <v>32</v>
      </c>
      <c r="G3" s="56"/>
      <c r="H3" s="56" t="s">
        <v>33</v>
      </c>
      <c r="I3" s="56" t="s">
        <v>34</v>
      </c>
      <c r="J3" s="60" t="s">
        <v>35</v>
      </c>
      <c r="L3" s="61">
        <v>10</v>
      </c>
      <c r="M3" s="61">
        <v>10</v>
      </c>
      <c r="N3" s="56">
        <v>5822.31</v>
      </c>
      <c r="O3" s="61">
        <v>354</v>
      </c>
      <c r="P3" s="61"/>
      <c r="Q3" s="56" t="s">
        <v>28</v>
      </c>
      <c r="R3" s="56"/>
      <c r="S3" s="66">
        <v>20</v>
      </c>
      <c r="T3" s="66">
        <v>15</v>
      </c>
      <c r="U3" s="66">
        <v>10</v>
      </c>
      <c r="V3" s="56" t="s">
        <v>36</v>
      </c>
    </row>
    <row r="4" ht="20" customHeight="1" spans="1:22">
      <c r="A4" s="56" t="s">
        <v>21</v>
      </c>
      <c r="B4" s="57">
        <v>45012</v>
      </c>
      <c r="C4" s="56">
        <v>122906</v>
      </c>
      <c r="D4" s="56" t="s">
        <v>37</v>
      </c>
      <c r="E4" s="56" t="s">
        <v>23</v>
      </c>
      <c r="F4" s="56" t="s">
        <v>32</v>
      </c>
      <c r="G4" s="56"/>
      <c r="H4" s="56" t="s">
        <v>38</v>
      </c>
      <c r="I4" s="56" t="s">
        <v>39</v>
      </c>
      <c r="J4" s="60" t="s">
        <v>40</v>
      </c>
      <c r="L4" s="61">
        <v>12</v>
      </c>
      <c r="M4" s="61">
        <v>26</v>
      </c>
      <c r="N4" s="56">
        <v>4500</v>
      </c>
      <c r="O4" s="61">
        <v>210</v>
      </c>
      <c r="P4" s="61"/>
      <c r="Q4" s="56" t="s">
        <v>28</v>
      </c>
      <c r="R4" s="56"/>
      <c r="S4" s="66">
        <v>20</v>
      </c>
      <c r="T4" s="66">
        <v>15</v>
      </c>
      <c r="U4" s="66">
        <v>10</v>
      </c>
      <c r="V4" s="56" t="s">
        <v>36</v>
      </c>
    </row>
    <row r="5" ht="20" customHeight="1" spans="1:22">
      <c r="A5" s="56" t="s">
        <v>21</v>
      </c>
      <c r="B5" s="57">
        <v>44990</v>
      </c>
      <c r="C5" s="56">
        <v>539</v>
      </c>
      <c r="D5" s="56" t="s">
        <v>41</v>
      </c>
      <c r="E5" s="56" t="s">
        <v>42</v>
      </c>
      <c r="F5" s="56" t="s">
        <v>32</v>
      </c>
      <c r="G5" s="56" t="s">
        <v>43</v>
      </c>
      <c r="H5" s="56" t="s">
        <v>44</v>
      </c>
      <c r="I5" s="56" t="s">
        <v>45</v>
      </c>
      <c r="J5" s="60" t="s">
        <v>45</v>
      </c>
      <c r="L5" s="61">
        <v>5</v>
      </c>
      <c r="M5" s="61">
        <v>5</v>
      </c>
      <c r="N5" s="56">
        <v>5642</v>
      </c>
      <c r="O5" s="61">
        <v>1180</v>
      </c>
      <c r="P5" s="61"/>
      <c r="Q5" s="56" t="s">
        <v>28</v>
      </c>
      <c r="R5" s="56"/>
      <c r="S5" s="66">
        <v>10</v>
      </c>
      <c r="T5" s="66"/>
      <c r="U5" s="66">
        <v>5</v>
      </c>
      <c r="V5" s="56" t="s">
        <v>29</v>
      </c>
    </row>
    <row r="6" ht="20" customHeight="1" spans="1:22">
      <c r="A6" s="56" t="s">
        <v>21</v>
      </c>
      <c r="B6" s="57">
        <v>44997.0000055208</v>
      </c>
      <c r="C6" s="56">
        <v>103199</v>
      </c>
      <c r="D6" s="56" t="s">
        <v>46</v>
      </c>
      <c r="E6" s="56" t="s">
        <v>47</v>
      </c>
      <c r="F6" s="56" t="s">
        <v>32</v>
      </c>
      <c r="G6" s="56"/>
      <c r="H6" s="56" t="s">
        <v>48</v>
      </c>
      <c r="I6" s="56" t="s">
        <v>49</v>
      </c>
      <c r="J6" s="60" t="s">
        <v>50</v>
      </c>
      <c r="L6" s="61">
        <v>5</v>
      </c>
      <c r="M6" s="61">
        <v>5</v>
      </c>
      <c r="N6" s="56">
        <v>3660</v>
      </c>
      <c r="O6" s="61">
        <v>400</v>
      </c>
      <c r="P6" s="61"/>
      <c r="Q6" s="56" t="s">
        <v>28</v>
      </c>
      <c r="R6" s="56"/>
      <c r="S6" s="66">
        <v>10</v>
      </c>
      <c r="T6" s="66">
        <v>8</v>
      </c>
      <c r="U6" s="66">
        <v>5</v>
      </c>
      <c r="V6" s="56" t="s">
        <v>36</v>
      </c>
    </row>
    <row r="7" ht="20" customHeight="1" spans="1:22">
      <c r="A7" s="56" t="s">
        <v>21</v>
      </c>
      <c r="B7" s="57">
        <v>44996</v>
      </c>
      <c r="C7" s="56">
        <v>104533</v>
      </c>
      <c r="D7" s="56" t="s">
        <v>51</v>
      </c>
      <c r="E7" s="56" t="s">
        <v>52</v>
      </c>
      <c r="F7" s="56" t="s">
        <v>32</v>
      </c>
      <c r="G7" s="56"/>
      <c r="H7" s="56" t="s">
        <v>53</v>
      </c>
      <c r="I7" s="56" t="s">
        <v>54</v>
      </c>
      <c r="J7" s="60" t="s">
        <v>54</v>
      </c>
      <c r="L7" s="61">
        <v>5</v>
      </c>
      <c r="M7" s="61">
        <v>5</v>
      </c>
      <c r="N7" s="56">
        <v>2264</v>
      </c>
      <c r="O7" s="61">
        <v>0</v>
      </c>
      <c r="P7" s="61"/>
      <c r="Q7" s="56" t="s">
        <v>28</v>
      </c>
      <c r="R7" s="56"/>
      <c r="S7" s="66">
        <v>10</v>
      </c>
      <c r="T7" s="66"/>
      <c r="U7" s="66">
        <v>5</v>
      </c>
      <c r="V7" s="56" t="s">
        <v>29</v>
      </c>
    </row>
    <row r="8" ht="20" customHeight="1" spans="1:22">
      <c r="A8" s="56" t="s">
        <v>21</v>
      </c>
      <c r="B8" s="57">
        <v>44997.0000068171</v>
      </c>
      <c r="C8" s="56">
        <v>103199</v>
      </c>
      <c r="D8" s="56" t="s">
        <v>46</v>
      </c>
      <c r="E8" s="56" t="s">
        <v>55</v>
      </c>
      <c r="F8" s="56" t="s">
        <v>32</v>
      </c>
      <c r="G8" s="56"/>
      <c r="H8" s="56" t="s">
        <v>48</v>
      </c>
      <c r="I8" s="56" t="s">
        <v>49</v>
      </c>
      <c r="J8" s="60" t="s">
        <v>50</v>
      </c>
      <c r="L8" s="61">
        <v>5</v>
      </c>
      <c r="M8" s="61">
        <v>5</v>
      </c>
      <c r="N8" s="56">
        <v>3660</v>
      </c>
      <c r="O8" s="61">
        <v>400</v>
      </c>
      <c r="P8" s="61"/>
      <c r="Q8" s="56" t="s">
        <v>28</v>
      </c>
      <c r="R8" s="56"/>
      <c r="S8" s="66">
        <v>10</v>
      </c>
      <c r="T8" s="66">
        <v>8</v>
      </c>
      <c r="U8" s="66">
        <v>5</v>
      </c>
      <c r="V8" s="56" t="s">
        <v>36</v>
      </c>
    </row>
    <row r="9" ht="20" customHeight="1" spans="1:22">
      <c r="A9" s="56" t="s">
        <v>21</v>
      </c>
      <c r="B9" s="57">
        <v>44999</v>
      </c>
      <c r="C9" s="56">
        <v>710</v>
      </c>
      <c r="D9" s="56" t="s">
        <v>56</v>
      </c>
      <c r="E9" s="56" t="s">
        <v>52</v>
      </c>
      <c r="F9" s="56" t="s">
        <v>32</v>
      </c>
      <c r="G9" s="56"/>
      <c r="H9" s="56" t="s">
        <v>57</v>
      </c>
      <c r="I9" s="56" t="s">
        <v>58</v>
      </c>
      <c r="J9" s="60" t="s">
        <v>58</v>
      </c>
      <c r="L9" s="61">
        <v>5</v>
      </c>
      <c r="M9" s="61">
        <v>4</v>
      </c>
      <c r="N9" s="56">
        <v>2327</v>
      </c>
      <c r="O9" s="61">
        <v>118</v>
      </c>
      <c r="P9" s="61"/>
      <c r="Q9" s="56" t="s">
        <v>28</v>
      </c>
      <c r="R9" s="56"/>
      <c r="S9" s="66">
        <v>10</v>
      </c>
      <c r="T9" s="66"/>
      <c r="U9" s="66">
        <v>5</v>
      </c>
      <c r="V9" s="56" t="s">
        <v>29</v>
      </c>
    </row>
    <row r="10" ht="20" customHeight="1" spans="1:22">
      <c r="A10" s="56" t="s">
        <v>21</v>
      </c>
      <c r="B10" s="57">
        <v>45002</v>
      </c>
      <c r="C10" s="56">
        <v>720</v>
      </c>
      <c r="D10" s="56" t="s">
        <v>59</v>
      </c>
      <c r="E10" s="56" t="s">
        <v>55</v>
      </c>
      <c r="F10" s="56" t="s">
        <v>32</v>
      </c>
      <c r="G10" s="56"/>
      <c r="H10" s="56" t="s">
        <v>60</v>
      </c>
      <c r="I10" s="56" t="s">
        <v>61</v>
      </c>
      <c r="J10" s="60" t="s">
        <v>61</v>
      </c>
      <c r="L10" s="61">
        <v>5</v>
      </c>
      <c r="M10" s="61">
        <v>5</v>
      </c>
      <c r="N10" s="56">
        <v>5070.53</v>
      </c>
      <c r="O10" s="61">
        <v>1390.5</v>
      </c>
      <c r="P10" s="61" t="s">
        <v>62</v>
      </c>
      <c r="Q10" s="56" t="s">
        <v>28</v>
      </c>
      <c r="R10" s="56"/>
      <c r="S10" s="66">
        <v>10</v>
      </c>
      <c r="T10" s="66"/>
      <c r="U10" s="66">
        <v>5</v>
      </c>
      <c r="V10" s="56" t="s">
        <v>29</v>
      </c>
    </row>
    <row r="11" ht="20" customHeight="1" spans="1:22">
      <c r="A11" s="56" t="s">
        <v>21</v>
      </c>
      <c r="B11" s="57">
        <v>45003.0000004514</v>
      </c>
      <c r="C11" s="56">
        <v>106568</v>
      </c>
      <c r="D11" s="56" t="s">
        <v>63</v>
      </c>
      <c r="E11" s="56" t="s">
        <v>64</v>
      </c>
      <c r="F11" s="56" t="s">
        <v>32</v>
      </c>
      <c r="G11" s="56"/>
      <c r="H11" s="56" t="s">
        <v>60</v>
      </c>
      <c r="I11" s="56" t="s">
        <v>65</v>
      </c>
      <c r="J11" s="60" t="s">
        <v>66</v>
      </c>
      <c r="L11" s="61">
        <v>5</v>
      </c>
      <c r="M11" s="61">
        <v>5</v>
      </c>
      <c r="N11" s="56">
        <v>1535.25</v>
      </c>
      <c r="O11" s="61">
        <v>0</v>
      </c>
      <c r="P11" s="61"/>
      <c r="Q11" s="56" t="s">
        <v>28</v>
      </c>
      <c r="R11" s="56"/>
      <c r="S11" s="66">
        <v>10</v>
      </c>
      <c r="T11" s="66">
        <v>8</v>
      </c>
      <c r="U11" s="66">
        <v>5</v>
      </c>
      <c r="V11" s="56" t="s">
        <v>36</v>
      </c>
    </row>
    <row r="12" ht="20" customHeight="1" spans="1:22">
      <c r="A12" s="56" t="s">
        <v>21</v>
      </c>
      <c r="B12" s="57">
        <v>45002.0000044676</v>
      </c>
      <c r="C12" s="56">
        <v>341</v>
      </c>
      <c r="D12" s="56" t="s">
        <v>67</v>
      </c>
      <c r="E12" s="56" t="s">
        <v>42</v>
      </c>
      <c r="F12" s="56" t="s">
        <v>32</v>
      </c>
      <c r="G12" s="56"/>
      <c r="H12" s="56" t="s">
        <v>33</v>
      </c>
      <c r="I12" s="56" t="s">
        <v>68</v>
      </c>
      <c r="J12" s="60" t="s">
        <v>68</v>
      </c>
      <c r="L12" s="61">
        <v>5</v>
      </c>
      <c r="M12" s="61">
        <v>5</v>
      </c>
      <c r="N12" s="56" t="s">
        <v>69</v>
      </c>
      <c r="O12" s="61">
        <v>0</v>
      </c>
      <c r="P12" s="61"/>
      <c r="Q12" s="56" t="s">
        <v>28</v>
      </c>
      <c r="R12" s="56"/>
      <c r="S12" s="66">
        <v>10</v>
      </c>
      <c r="T12" s="66"/>
      <c r="U12" s="66">
        <v>5</v>
      </c>
      <c r="V12" s="56" t="s">
        <v>29</v>
      </c>
    </row>
    <row r="13" ht="20" customHeight="1" spans="1:22">
      <c r="A13" s="56" t="s">
        <v>21</v>
      </c>
      <c r="B13" s="57">
        <v>45002.0000000116</v>
      </c>
      <c r="C13" s="56">
        <v>713</v>
      </c>
      <c r="D13" s="56" t="s">
        <v>70</v>
      </c>
      <c r="E13" s="56" t="s">
        <v>52</v>
      </c>
      <c r="F13" s="56" t="s">
        <v>32</v>
      </c>
      <c r="G13" s="56"/>
      <c r="H13" s="56" t="s">
        <v>71</v>
      </c>
      <c r="I13" s="56" t="s">
        <v>72</v>
      </c>
      <c r="J13" s="60" t="s">
        <v>73</v>
      </c>
      <c r="L13" s="61">
        <v>5</v>
      </c>
      <c r="M13" s="61">
        <v>4</v>
      </c>
      <c r="N13" s="56"/>
      <c r="O13" s="61">
        <v>0</v>
      </c>
      <c r="P13" s="61"/>
      <c r="Q13" s="56" t="s">
        <v>28</v>
      </c>
      <c r="R13" s="56"/>
      <c r="S13" s="66">
        <v>10</v>
      </c>
      <c r="T13" s="66">
        <v>8</v>
      </c>
      <c r="U13" s="66">
        <v>5</v>
      </c>
      <c r="V13" s="56" t="s">
        <v>36</v>
      </c>
    </row>
    <row r="14" ht="20" customHeight="1" spans="1:22">
      <c r="A14" s="56" t="s">
        <v>21</v>
      </c>
      <c r="B14" s="57">
        <v>45004.0000043403</v>
      </c>
      <c r="C14" s="56">
        <v>117310</v>
      </c>
      <c r="D14" s="56" t="s">
        <v>74</v>
      </c>
      <c r="E14" s="56" t="s">
        <v>55</v>
      </c>
      <c r="F14" s="56" t="s">
        <v>32</v>
      </c>
      <c r="G14" s="56"/>
      <c r="H14" s="56" t="s">
        <v>75</v>
      </c>
      <c r="I14" s="56" t="s">
        <v>76</v>
      </c>
      <c r="J14" s="60" t="s">
        <v>76</v>
      </c>
      <c r="L14" s="61">
        <v>5</v>
      </c>
      <c r="M14" s="61">
        <v>5</v>
      </c>
      <c r="N14" s="56">
        <v>2970</v>
      </c>
      <c r="O14" s="61">
        <v>740</v>
      </c>
      <c r="P14" s="61"/>
      <c r="Q14" s="56" t="s">
        <v>28</v>
      </c>
      <c r="R14" s="56"/>
      <c r="S14" s="66">
        <v>10</v>
      </c>
      <c r="T14" s="66"/>
      <c r="U14" s="66">
        <v>5</v>
      </c>
      <c r="V14" s="56" t="s">
        <v>29</v>
      </c>
    </row>
    <row r="15" ht="20" customHeight="1" spans="1:22">
      <c r="A15" s="56" t="s">
        <v>21</v>
      </c>
      <c r="B15" s="57">
        <v>45003.0000091898</v>
      </c>
      <c r="C15" s="56">
        <v>117637</v>
      </c>
      <c r="D15" s="56" t="s">
        <v>77</v>
      </c>
      <c r="E15" s="56" t="s">
        <v>52</v>
      </c>
      <c r="F15" s="56" t="s">
        <v>32</v>
      </c>
      <c r="G15" s="56"/>
      <c r="H15" s="56" t="s">
        <v>78</v>
      </c>
      <c r="I15" s="56" t="s">
        <v>79</v>
      </c>
      <c r="J15" s="60" t="s">
        <v>79</v>
      </c>
      <c r="L15" s="61">
        <v>5</v>
      </c>
      <c r="M15" s="61">
        <v>5</v>
      </c>
      <c r="N15" s="56">
        <v>3208</v>
      </c>
      <c r="O15" s="61">
        <v>0</v>
      </c>
      <c r="P15" s="61"/>
      <c r="Q15" s="56" t="s">
        <v>28</v>
      </c>
      <c r="R15" s="56"/>
      <c r="S15" s="66">
        <v>10</v>
      </c>
      <c r="T15" s="66"/>
      <c r="U15" s="66">
        <v>5</v>
      </c>
      <c r="V15" s="56" t="s">
        <v>29</v>
      </c>
    </row>
    <row r="16" ht="20" customHeight="1" spans="1:22">
      <c r="A16" s="56" t="s">
        <v>21</v>
      </c>
      <c r="B16" s="57">
        <v>45003.0000092477</v>
      </c>
      <c r="C16" s="56">
        <v>723</v>
      </c>
      <c r="D16" s="56" t="s">
        <v>80</v>
      </c>
      <c r="E16" s="56" t="s">
        <v>81</v>
      </c>
      <c r="F16" s="56" t="s">
        <v>32</v>
      </c>
      <c r="G16" s="56"/>
      <c r="H16" s="56" t="s">
        <v>82</v>
      </c>
      <c r="I16" s="56" t="s">
        <v>83</v>
      </c>
      <c r="J16" s="60" t="s">
        <v>83</v>
      </c>
      <c r="L16" s="61">
        <v>5</v>
      </c>
      <c r="M16" s="61">
        <v>6</v>
      </c>
      <c r="N16" s="56">
        <v>3594</v>
      </c>
      <c r="O16" s="61">
        <v>0</v>
      </c>
      <c r="P16" s="61"/>
      <c r="Q16" s="56" t="s">
        <v>28</v>
      </c>
      <c r="R16" s="56"/>
      <c r="S16" s="66">
        <v>10</v>
      </c>
      <c r="T16" s="66"/>
      <c r="U16" s="66">
        <v>5</v>
      </c>
      <c r="V16" s="56" t="s">
        <v>29</v>
      </c>
    </row>
    <row r="17" ht="20" customHeight="1" spans="1:22">
      <c r="A17" s="56" t="s">
        <v>21</v>
      </c>
      <c r="B17" s="57">
        <v>45007.0000044676</v>
      </c>
      <c r="C17" s="56">
        <v>337</v>
      </c>
      <c r="D17" s="56" t="s">
        <v>84</v>
      </c>
      <c r="E17" s="56" t="s">
        <v>85</v>
      </c>
      <c r="F17" s="56" t="s">
        <v>32</v>
      </c>
      <c r="G17" s="56"/>
      <c r="H17" s="56" t="s">
        <v>60</v>
      </c>
      <c r="I17" s="56" t="s">
        <v>86</v>
      </c>
      <c r="J17" s="60" t="s">
        <v>87</v>
      </c>
      <c r="L17" s="61">
        <v>5</v>
      </c>
      <c r="M17" s="61">
        <v>6</v>
      </c>
      <c r="N17" s="56">
        <v>23033</v>
      </c>
      <c r="O17" s="61">
        <v>0</v>
      </c>
      <c r="P17" s="61"/>
      <c r="Q17" s="56" t="s">
        <v>28</v>
      </c>
      <c r="R17" s="56"/>
      <c r="S17" s="66">
        <v>10</v>
      </c>
      <c r="T17" s="66">
        <v>8</v>
      </c>
      <c r="U17" s="66">
        <v>5</v>
      </c>
      <c r="V17" s="56" t="s">
        <v>36</v>
      </c>
    </row>
    <row r="18" ht="20" customHeight="1" spans="1:22">
      <c r="A18" s="56" t="s">
        <v>21</v>
      </c>
      <c r="B18" s="58">
        <v>45009</v>
      </c>
      <c r="C18" s="56">
        <v>351</v>
      </c>
      <c r="D18" s="56" t="s">
        <v>88</v>
      </c>
      <c r="E18" s="56" t="s">
        <v>42</v>
      </c>
      <c r="F18" s="56" t="s">
        <v>32</v>
      </c>
      <c r="G18" s="56"/>
      <c r="H18" s="56" t="s">
        <v>89</v>
      </c>
      <c r="I18" s="56" t="s">
        <v>90</v>
      </c>
      <c r="J18" s="60" t="s">
        <v>90</v>
      </c>
      <c r="L18" s="61">
        <v>5</v>
      </c>
      <c r="M18" s="61">
        <v>2</v>
      </c>
      <c r="N18" s="56">
        <v>2474.79</v>
      </c>
      <c r="O18" s="61">
        <v>221.3</v>
      </c>
      <c r="P18" s="61"/>
      <c r="Q18" s="56" t="s">
        <v>28</v>
      </c>
      <c r="R18" s="56"/>
      <c r="S18" s="66">
        <v>10</v>
      </c>
      <c r="T18" s="66"/>
      <c r="U18" s="66">
        <v>5</v>
      </c>
      <c r="V18" s="56" t="s">
        <v>29</v>
      </c>
    </row>
    <row r="19" ht="20" customHeight="1" spans="1:22">
      <c r="A19" s="56" t="s">
        <v>21</v>
      </c>
      <c r="B19" s="58">
        <v>45012</v>
      </c>
      <c r="C19" s="56">
        <v>117491</v>
      </c>
      <c r="D19" s="56" t="s">
        <v>91</v>
      </c>
      <c r="E19" s="56" t="s">
        <v>55</v>
      </c>
      <c r="F19" s="56" t="s">
        <v>32</v>
      </c>
      <c r="G19" s="56"/>
      <c r="H19" s="56" t="s">
        <v>71</v>
      </c>
      <c r="I19" s="56" t="s">
        <v>92</v>
      </c>
      <c r="J19" s="60" t="s">
        <v>92</v>
      </c>
      <c r="L19" s="61">
        <v>5</v>
      </c>
      <c r="M19" s="61">
        <v>4</v>
      </c>
      <c r="N19" s="56">
        <v>7825</v>
      </c>
      <c r="O19" s="61">
        <v>0</v>
      </c>
      <c r="P19" s="61"/>
      <c r="Q19" s="56" t="s">
        <v>28</v>
      </c>
      <c r="R19" s="56"/>
      <c r="S19" s="66">
        <v>10</v>
      </c>
      <c r="T19" s="66"/>
      <c r="U19" s="66">
        <v>5</v>
      </c>
      <c r="V19" s="56" t="s">
        <v>29</v>
      </c>
    </row>
    <row r="20" ht="20" customHeight="1" spans="1:22">
      <c r="A20" s="56" t="s">
        <v>21</v>
      </c>
      <c r="B20" s="57">
        <v>45012</v>
      </c>
      <c r="C20" s="56">
        <v>355</v>
      </c>
      <c r="D20" s="56" t="s">
        <v>93</v>
      </c>
      <c r="E20" s="56" t="s">
        <v>64</v>
      </c>
      <c r="F20" s="56" t="s">
        <v>32</v>
      </c>
      <c r="G20" s="56"/>
      <c r="H20" s="56" t="s">
        <v>94</v>
      </c>
      <c r="I20" s="56" t="s">
        <v>95</v>
      </c>
      <c r="J20" s="60" t="s">
        <v>96</v>
      </c>
      <c r="L20" s="61">
        <v>5</v>
      </c>
      <c r="M20" s="61">
        <v>8</v>
      </c>
      <c r="N20" s="56">
        <v>3409</v>
      </c>
      <c r="O20" s="61">
        <v>0</v>
      </c>
      <c r="P20" s="61"/>
      <c r="Q20" s="56" t="s">
        <v>28</v>
      </c>
      <c r="R20" s="56"/>
      <c r="S20" s="66">
        <v>10</v>
      </c>
      <c r="T20" s="66">
        <v>8</v>
      </c>
      <c r="U20" s="66">
        <v>5</v>
      </c>
      <c r="V20" s="56" t="s">
        <v>36</v>
      </c>
    </row>
    <row r="21" ht="20" customHeight="1" spans="1:22">
      <c r="A21" s="56" t="s">
        <v>21</v>
      </c>
      <c r="B21" s="57">
        <v>45014</v>
      </c>
      <c r="C21" s="56">
        <v>113008</v>
      </c>
      <c r="D21" s="56" t="s">
        <v>97</v>
      </c>
      <c r="E21" s="56" t="s">
        <v>23</v>
      </c>
      <c r="F21" s="56" t="s">
        <v>32</v>
      </c>
      <c r="G21" s="56"/>
      <c r="H21" s="56" t="s">
        <v>60</v>
      </c>
      <c r="I21" s="56" t="s">
        <v>98</v>
      </c>
      <c r="J21" s="60" t="s">
        <v>98</v>
      </c>
      <c r="L21" s="61">
        <v>5</v>
      </c>
      <c r="M21" s="61">
        <v>5</v>
      </c>
      <c r="N21" s="56">
        <v>4000</v>
      </c>
      <c r="O21" s="61">
        <v>0</v>
      </c>
      <c r="P21" s="61"/>
      <c r="Q21" s="56" t="s">
        <v>28</v>
      </c>
      <c r="R21" s="56"/>
      <c r="S21" s="66">
        <v>10</v>
      </c>
      <c r="T21" s="66"/>
      <c r="U21" s="66">
        <v>5</v>
      </c>
      <c r="V21" s="56" t="s">
        <v>29</v>
      </c>
    </row>
    <row r="22" ht="20" customHeight="1" spans="1:22">
      <c r="A22" s="56" t="s">
        <v>21</v>
      </c>
      <c r="B22" s="57">
        <v>45012</v>
      </c>
      <c r="C22" s="56">
        <v>371</v>
      </c>
      <c r="D22" s="56" t="s">
        <v>99</v>
      </c>
      <c r="E22" s="56" t="s">
        <v>31</v>
      </c>
      <c r="F22" s="56" t="s">
        <v>32</v>
      </c>
      <c r="G22" s="56"/>
      <c r="H22" s="56" t="s">
        <v>71</v>
      </c>
      <c r="I22" s="56" t="s">
        <v>100</v>
      </c>
      <c r="J22" s="60" t="s">
        <v>101</v>
      </c>
      <c r="L22" s="61">
        <v>5</v>
      </c>
      <c r="M22" s="61">
        <v>5</v>
      </c>
      <c r="N22" s="56">
        <v>3998</v>
      </c>
      <c r="O22" s="61">
        <v>828</v>
      </c>
      <c r="P22" s="61"/>
      <c r="Q22" s="56" t="s">
        <v>28</v>
      </c>
      <c r="R22" s="56"/>
      <c r="S22" s="66">
        <v>10</v>
      </c>
      <c r="T22" s="66">
        <v>8</v>
      </c>
      <c r="U22" s="66">
        <v>5</v>
      </c>
      <c r="V22" s="56" t="s">
        <v>36</v>
      </c>
    </row>
    <row r="23" ht="20" customHeight="1" spans="1:22">
      <c r="A23" s="56" t="s">
        <v>21</v>
      </c>
      <c r="B23" s="57">
        <v>45013</v>
      </c>
      <c r="C23" s="56">
        <v>594</v>
      </c>
      <c r="D23" s="56" t="s">
        <v>102</v>
      </c>
      <c r="E23" s="56" t="s">
        <v>42</v>
      </c>
      <c r="F23" s="56" t="s">
        <v>32</v>
      </c>
      <c r="G23" s="56"/>
      <c r="H23" s="56" t="s">
        <v>48</v>
      </c>
      <c r="I23" s="56" t="s">
        <v>103</v>
      </c>
      <c r="J23" s="60" t="s">
        <v>104</v>
      </c>
      <c r="L23" s="61">
        <v>5</v>
      </c>
      <c r="M23" s="61">
        <v>5</v>
      </c>
      <c r="N23" s="56">
        <v>3450.6</v>
      </c>
      <c r="O23" s="61">
        <v>0</v>
      </c>
      <c r="P23" s="61"/>
      <c r="Q23" s="56" t="s">
        <v>28</v>
      </c>
      <c r="R23" s="56"/>
      <c r="S23" s="66">
        <v>10</v>
      </c>
      <c r="T23" s="66"/>
      <c r="U23" s="66">
        <v>5</v>
      </c>
      <c r="V23" s="56" t="s">
        <v>29</v>
      </c>
    </row>
    <row r="24" ht="20" customHeight="1" spans="1:22">
      <c r="A24" s="56" t="s">
        <v>21</v>
      </c>
      <c r="B24" s="57">
        <v>44996</v>
      </c>
      <c r="C24" s="56">
        <v>108277</v>
      </c>
      <c r="D24" s="56" t="s">
        <v>105</v>
      </c>
      <c r="E24" s="56" t="s">
        <v>55</v>
      </c>
      <c r="F24" s="56" t="s">
        <v>32</v>
      </c>
      <c r="G24" s="56"/>
      <c r="H24" s="56" t="s">
        <v>106</v>
      </c>
      <c r="I24" s="56" t="s">
        <v>107</v>
      </c>
      <c r="J24" s="60" t="s">
        <v>107</v>
      </c>
      <c r="L24" s="61">
        <v>5</v>
      </c>
      <c r="M24" s="61">
        <v>5</v>
      </c>
      <c r="N24" s="56">
        <v>5851</v>
      </c>
      <c r="O24" s="61">
        <v>1700</v>
      </c>
      <c r="P24" s="61"/>
      <c r="Q24" s="56" t="s">
        <v>28</v>
      </c>
      <c r="R24" s="56"/>
      <c r="S24" s="66">
        <v>10</v>
      </c>
      <c r="T24" s="66"/>
      <c r="U24" s="66">
        <v>5</v>
      </c>
      <c r="V24" s="56" t="s">
        <v>29</v>
      </c>
    </row>
    <row r="25" ht="20" customHeight="1" spans="1:22">
      <c r="A25" s="56" t="s">
        <v>21</v>
      </c>
      <c r="B25" s="57">
        <v>45009</v>
      </c>
      <c r="C25" s="56">
        <v>339</v>
      </c>
      <c r="D25" s="56" t="s">
        <v>108</v>
      </c>
      <c r="E25" s="56" t="s">
        <v>55</v>
      </c>
      <c r="F25" s="56" t="s">
        <v>32</v>
      </c>
      <c r="G25" s="56"/>
      <c r="H25" s="56" t="s">
        <v>109</v>
      </c>
      <c r="I25" s="56" t="s">
        <v>110</v>
      </c>
      <c r="J25" s="60" t="s">
        <v>110</v>
      </c>
      <c r="L25" s="61">
        <v>5</v>
      </c>
      <c r="M25" s="61">
        <v>5</v>
      </c>
      <c r="N25" s="56">
        <v>2244</v>
      </c>
      <c r="O25" s="61">
        <v>198</v>
      </c>
      <c r="P25" s="61"/>
      <c r="Q25" s="56" t="s">
        <v>28</v>
      </c>
      <c r="R25" s="56"/>
      <c r="S25" s="66">
        <v>10</v>
      </c>
      <c r="T25" s="66"/>
      <c r="U25" s="66">
        <v>5</v>
      </c>
      <c r="V25" s="56" t="s">
        <v>29</v>
      </c>
    </row>
    <row r="26" ht="20" customHeight="1" spans="1:22">
      <c r="A26" s="56" t="s">
        <v>21</v>
      </c>
      <c r="B26" s="57">
        <v>45015</v>
      </c>
      <c r="C26" s="56">
        <v>122176</v>
      </c>
      <c r="D26" s="56" t="s">
        <v>111</v>
      </c>
      <c r="E26" s="56" t="s">
        <v>112</v>
      </c>
      <c r="F26" s="56" t="s">
        <v>32</v>
      </c>
      <c r="G26" s="56"/>
      <c r="H26" s="56" t="s">
        <v>113</v>
      </c>
      <c r="I26" s="56" t="s">
        <v>114</v>
      </c>
      <c r="J26" s="60" t="s">
        <v>114</v>
      </c>
      <c r="L26" s="61">
        <v>5</v>
      </c>
      <c r="M26" s="61">
        <v>5</v>
      </c>
      <c r="N26" s="56" t="s">
        <v>69</v>
      </c>
      <c r="O26" s="61">
        <v>677.2</v>
      </c>
      <c r="P26" s="61"/>
      <c r="Q26" s="56" t="s">
        <v>28</v>
      </c>
      <c r="R26" s="56"/>
      <c r="S26" s="66">
        <v>10</v>
      </c>
      <c r="T26" s="66"/>
      <c r="U26" s="66">
        <v>5</v>
      </c>
      <c r="V26" s="56" t="s">
        <v>29</v>
      </c>
    </row>
    <row r="27" ht="20" customHeight="1" spans="1:22">
      <c r="A27" s="56" t="s">
        <v>21</v>
      </c>
      <c r="B27" s="57">
        <v>45001</v>
      </c>
      <c r="C27" s="56">
        <v>732</v>
      </c>
      <c r="D27" s="56" t="s">
        <v>115</v>
      </c>
      <c r="E27" s="56" t="s">
        <v>42</v>
      </c>
      <c r="F27" s="56" t="s">
        <v>32</v>
      </c>
      <c r="G27" s="56"/>
      <c r="H27" s="56" t="s">
        <v>116</v>
      </c>
      <c r="I27" s="56" t="s">
        <v>117</v>
      </c>
      <c r="J27" s="60" t="s">
        <v>117</v>
      </c>
      <c r="L27" s="61">
        <v>5</v>
      </c>
      <c r="M27" s="61">
        <v>5</v>
      </c>
      <c r="N27" s="56">
        <v>2826.3</v>
      </c>
      <c r="O27" s="61">
        <v>664</v>
      </c>
      <c r="P27" s="61"/>
      <c r="Q27" s="56" t="s">
        <v>28</v>
      </c>
      <c r="R27" s="56"/>
      <c r="S27" s="66">
        <v>10</v>
      </c>
      <c r="T27" s="66"/>
      <c r="U27" s="66">
        <v>5</v>
      </c>
      <c r="V27" s="56" t="s">
        <v>29</v>
      </c>
    </row>
    <row r="28" ht="20" customHeight="1" spans="1:22">
      <c r="A28" s="56" t="s">
        <v>21</v>
      </c>
      <c r="B28" s="57">
        <v>45014</v>
      </c>
      <c r="C28" s="56">
        <v>748</v>
      </c>
      <c r="D28" s="56" t="s">
        <v>118</v>
      </c>
      <c r="E28" s="56" t="s">
        <v>42</v>
      </c>
      <c r="F28" s="56" t="s">
        <v>32</v>
      </c>
      <c r="G28" s="56"/>
      <c r="H28" s="56" t="s">
        <v>119</v>
      </c>
      <c r="I28" s="56" t="s">
        <v>120</v>
      </c>
      <c r="J28" s="60" t="s">
        <v>120</v>
      </c>
      <c r="L28" s="61">
        <v>5</v>
      </c>
      <c r="M28" s="61">
        <v>15</v>
      </c>
      <c r="N28" s="56">
        <v>3866</v>
      </c>
      <c r="O28" s="61">
        <v>541</v>
      </c>
      <c r="P28" s="61"/>
      <c r="Q28" s="56" t="s">
        <v>28</v>
      </c>
      <c r="R28" s="56"/>
      <c r="S28" s="66">
        <v>10</v>
      </c>
      <c r="T28" s="66"/>
      <c r="U28" s="66">
        <v>5</v>
      </c>
      <c r="V28" s="56" t="s">
        <v>29</v>
      </c>
    </row>
    <row r="29" ht="20" customHeight="1" spans="1:22">
      <c r="A29" s="56" t="s">
        <v>21</v>
      </c>
      <c r="B29" s="57">
        <v>44993</v>
      </c>
      <c r="C29" s="56">
        <v>517</v>
      </c>
      <c r="D29" s="56" t="s">
        <v>121</v>
      </c>
      <c r="E29" s="56" t="s">
        <v>55</v>
      </c>
      <c r="F29" s="56" t="s">
        <v>32</v>
      </c>
      <c r="G29" s="56"/>
      <c r="H29" s="56" t="s">
        <v>122</v>
      </c>
      <c r="I29" s="56" t="s">
        <v>123</v>
      </c>
      <c r="J29" s="60" t="s">
        <v>124</v>
      </c>
      <c r="L29" s="61">
        <v>6</v>
      </c>
      <c r="M29" s="61">
        <v>7</v>
      </c>
      <c r="N29" s="56">
        <v>39789.3</v>
      </c>
      <c r="O29" s="61">
        <v>0</v>
      </c>
      <c r="P29" s="61"/>
      <c r="Q29" s="56" t="s">
        <v>28</v>
      </c>
      <c r="R29" s="56"/>
      <c r="S29" s="66">
        <v>10</v>
      </c>
      <c r="T29" s="66">
        <v>8</v>
      </c>
      <c r="U29" s="66">
        <v>5</v>
      </c>
      <c r="V29" s="56" t="s">
        <v>36</v>
      </c>
    </row>
    <row r="30" ht="20" customHeight="1" spans="1:22">
      <c r="A30" s="56" t="s">
        <v>21</v>
      </c>
      <c r="B30" s="57">
        <v>44994</v>
      </c>
      <c r="C30" s="56">
        <v>106865</v>
      </c>
      <c r="D30" s="56" t="s">
        <v>125</v>
      </c>
      <c r="E30" s="56" t="s">
        <v>85</v>
      </c>
      <c r="F30" s="56" t="s">
        <v>32</v>
      </c>
      <c r="G30" s="56"/>
      <c r="H30" s="56" t="s">
        <v>126</v>
      </c>
      <c r="I30" s="56" t="s">
        <v>127</v>
      </c>
      <c r="J30" s="60" t="s">
        <v>127</v>
      </c>
      <c r="L30" s="61">
        <v>6</v>
      </c>
      <c r="M30" s="61">
        <v>4</v>
      </c>
      <c r="N30" s="56">
        <v>6338</v>
      </c>
      <c r="O30" s="61">
        <v>0</v>
      </c>
      <c r="P30" s="61"/>
      <c r="Q30" s="56" t="s">
        <v>28</v>
      </c>
      <c r="R30" s="56"/>
      <c r="S30" s="66">
        <v>10</v>
      </c>
      <c r="T30" s="66"/>
      <c r="U30" s="66">
        <v>5</v>
      </c>
      <c r="V30" s="56" t="s">
        <v>29</v>
      </c>
    </row>
    <row r="31" ht="20" customHeight="1" spans="1:22">
      <c r="A31" s="56" t="s">
        <v>21</v>
      </c>
      <c r="B31" s="57">
        <v>44988</v>
      </c>
      <c r="C31" s="56">
        <v>721</v>
      </c>
      <c r="D31" s="56" t="s">
        <v>128</v>
      </c>
      <c r="E31" s="56" t="s">
        <v>42</v>
      </c>
      <c r="F31" s="56" t="s">
        <v>32</v>
      </c>
      <c r="G31" s="56"/>
      <c r="H31" s="56" t="s">
        <v>129</v>
      </c>
      <c r="I31" s="56" t="s">
        <v>130</v>
      </c>
      <c r="J31" s="60" t="s">
        <v>130</v>
      </c>
      <c r="L31" s="61">
        <v>6</v>
      </c>
      <c r="M31" s="61">
        <v>6</v>
      </c>
      <c r="N31" s="56">
        <v>3851.82</v>
      </c>
      <c r="O31" s="61">
        <v>0</v>
      </c>
      <c r="P31" s="61"/>
      <c r="Q31" s="56" t="s">
        <v>28</v>
      </c>
      <c r="R31" s="56"/>
      <c r="S31" s="66">
        <v>10</v>
      </c>
      <c r="T31" s="66"/>
      <c r="U31" s="66">
        <v>5</v>
      </c>
      <c r="V31" s="56" t="s">
        <v>29</v>
      </c>
    </row>
    <row r="32" ht="20" customHeight="1" spans="1:22">
      <c r="A32" s="56" t="s">
        <v>21</v>
      </c>
      <c r="B32" s="57">
        <v>44997.0000068171</v>
      </c>
      <c r="C32" s="56">
        <v>717</v>
      </c>
      <c r="D32" s="56" t="s">
        <v>131</v>
      </c>
      <c r="E32" s="56" t="s">
        <v>52</v>
      </c>
      <c r="F32" s="56" t="s">
        <v>32</v>
      </c>
      <c r="G32" s="56"/>
      <c r="H32" s="56" t="s">
        <v>132</v>
      </c>
      <c r="I32" s="56" t="s">
        <v>133</v>
      </c>
      <c r="J32" s="60" t="s">
        <v>133</v>
      </c>
      <c r="L32" s="61">
        <v>6</v>
      </c>
      <c r="M32" s="61">
        <v>6</v>
      </c>
      <c r="N32" s="56">
        <v>6234</v>
      </c>
      <c r="O32" s="61">
        <v>1110</v>
      </c>
      <c r="P32" s="61">
        <v>13</v>
      </c>
      <c r="Q32" s="56" t="s">
        <v>28</v>
      </c>
      <c r="R32" s="56"/>
      <c r="S32" s="66">
        <v>10</v>
      </c>
      <c r="T32" s="66"/>
      <c r="U32" s="66">
        <v>5</v>
      </c>
      <c r="V32" s="56" t="s">
        <v>29</v>
      </c>
    </row>
    <row r="33" ht="20" customHeight="1" spans="1:22">
      <c r="A33" s="56" t="s">
        <v>21</v>
      </c>
      <c r="B33" s="57">
        <v>45003.0000043519</v>
      </c>
      <c r="C33" s="56">
        <v>706</v>
      </c>
      <c r="D33" s="56" t="s">
        <v>134</v>
      </c>
      <c r="E33" s="56" t="s">
        <v>52</v>
      </c>
      <c r="F33" s="56" t="s">
        <v>32</v>
      </c>
      <c r="G33" s="56"/>
      <c r="H33" s="56" t="s">
        <v>113</v>
      </c>
      <c r="I33" s="56" t="s">
        <v>135</v>
      </c>
      <c r="J33" s="60" t="s">
        <v>135</v>
      </c>
      <c r="L33" s="61">
        <v>6</v>
      </c>
      <c r="M33" s="61">
        <v>4</v>
      </c>
      <c r="N33" s="56">
        <v>3603</v>
      </c>
      <c r="O33" s="61">
        <v>278</v>
      </c>
      <c r="P33" s="61"/>
      <c r="Q33" s="56" t="s">
        <v>28</v>
      </c>
      <c r="R33" s="56"/>
      <c r="S33" s="66">
        <v>10</v>
      </c>
      <c r="T33" s="66"/>
      <c r="U33" s="66">
        <v>5</v>
      </c>
      <c r="V33" s="56" t="s">
        <v>29</v>
      </c>
    </row>
    <row r="34" ht="20" customHeight="1" spans="1:22">
      <c r="A34" s="56" t="s">
        <v>21</v>
      </c>
      <c r="B34" s="57">
        <v>45004.0000006944</v>
      </c>
      <c r="C34" s="56">
        <v>367</v>
      </c>
      <c r="D34" s="56" t="s">
        <v>136</v>
      </c>
      <c r="E34" s="56" t="s">
        <v>112</v>
      </c>
      <c r="F34" s="56" t="s">
        <v>32</v>
      </c>
      <c r="G34" s="56"/>
      <c r="H34" s="56" t="s">
        <v>137</v>
      </c>
      <c r="I34" s="56" t="s">
        <v>138</v>
      </c>
      <c r="J34" s="60" t="s">
        <v>138</v>
      </c>
      <c r="L34" s="61">
        <v>6</v>
      </c>
      <c r="M34" s="61">
        <v>3</v>
      </c>
      <c r="N34" s="56">
        <v>4101.97</v>
      </c>
      <c r="O34" s="61">
        <v>658</v>
      </c>
      <c r="P34" s="61"/>
      <c r="Q34" s="56" t="s">
        <v>28</v>
      </c>
      <c r="R34" s="56"/>
      <c r="S34" s="66">
        <v>10</v>
      </c>
      <c r="T34" s="66"/>
      <c r="U34" s="66">
        <v>5</v>
      </c>
      <c r="V34" s="56" t="s">
        <v>29</v>
      </c>
    </row>
    <row r="35" ht="20" customHeight="1" spans="1:22">
      <c r="A35" s="56" t="s">
        <v>21</v>
      </c>
      <c r="B35" s="57">
        <v>45005.0000103935</v>
      </c>
      <c r="C35" s="56">
        <v>54</v>
      </c>
      <c r="D35" s="56" t="s">
        <v>139</v>
      </c>
      <c r="E35" s="56" t="s">
        <v>112</v>
      </c>
      <c r="F35" s="56" t="s">
        <v>32</v>
      </c>
      <c r="G35" s="56"/>
      <c r="H35" s="56" t="s">
        <v>48</v>
      </c>
      <c r="I35" s="56" t="s">
        <v>140</v>
      </c>
      <c r="J35" s="60" t="s">
        <v>141</v>
      </c>
      <c r="L35" s="61">
        <v>6</v>
      </c>
      <c r="M35" s="61">
        <v>6</v>
      </c>
      <c r="N35" s="56">
        <v>5100</v>
      </c>
      <c r="O35" s="61">
        <v>0</v>
      </c>
      <c r="P35" s="61">
        <v>0</v>
      </c>
      <c r="Q35" s="56" t="s">
        <v>28</v>
      </c>
      <c r="R35" s="56"/>
      <c r="S35" s="66">
        <v>10</v>
      </c>
      <c r="T35" s="66">
        <v>8</v>
      </c>
      <c r="U35" s="66">
        <v>5</v>
      </c>
      <c r="V35" s="56" t="s">
        <v>36</v>
      </c>
    </row>
    <row r="36" ht="20" customHeight="1" spans="1:22">
      <c r="A36" s="56" t="s">
        <v>21</v>
      </c>
      <c r="B36" s="57">
        <v>45010</v>
      </c>
      <c r="C36" s="56">
        <v>112415</v>
      </c>
      <c r="D36" s="56" t="s">
        <v>142</v>
      </c>
      <c r="E36" s="56" t="s">
        <v>55</v>
      </c>
      <c r="F36" s="56" t="s">
        <v>32</v>
      </c>
      <c r="G36" s="56"/>
      <c r="H36" s="56" t="s">
        <v>143</v>
      </c>
      <c r="I36" s="56" t="s">
        <v>144</v>
      </c>
      <c r="J36" s="60" t="s">
        <v>144</v>
      </c>
      <c r="L36" s="61">
        <v>6</v>
      </c>
      <c r="M36" s="61">
        <v>6</v>
      </c>
      <c r="N36" s="56">
        <v>6982</v>
      </c>
      <c r="O36" s="61">
        <v>0</v>
      </c>
      <c r="P36" s="61"/>
      <c r="Q36" s="56" t="s">
        <v>28</v>
      </c>
      <c r="R36" s="56"/>
      <c r="S36" s="66">
        <v>10</v>
      </c>
      <c r="T36" s="66"/>
      <c r="U36" s="66">
        <v>5</v>
      </c>
      <c r="V36" s="56" t="s">
        <v>29</v>
      </c>
    </row>
    <row r="37" ht="20" customHeight="1" spans="1:22">
      <c r="A37" s="56" t="s">
        <v>21</v>
      </c>
      <c r="B37" s="57">
        <v>44991</v>
      </c>
      <c r="C37" s="56">
        <v>746</v>
      </c>
      <c r="D37" s="56" t="s">
        <v>145</v>
      </c>
      <c r="E37" s="56" t="s">
        <v>42</v>
      </c>
      <c r="F37" s="56" t="s">
        <v>32</v>
      </c>
      <c r="G37" s="56"/>
      <c r="H37" s="56" t="s">
        <v>44</v>
      </c>
      <c r="I37" s="56" t="s">
        <v>146</v>
      </c>
      <c r="J37" s="60" t="s">
        <v>146</v>
      </c>
      <c r="L37" s="61">
        <v>7</v>
      </c>
      <c r="M37" s="61">
        <v>10</v>
      </c>
      <c r="N37" s="56">
        <v>8118</v>
      </c>
      <c r="O37" s="61">
        <v>1598</v>
      </c>
      <c r="P37" s="61"/>
      <c r="Q37" s="56" t="s">
        <v>28</v>
      </c>
      <c r="R37" s="56"/>
      <c r="S37" s="66">
        <v>10</v>
      </c>
      <c r="T37" s="66"/>
      <c r="U37" s="66">
        <v>5</v>
      </c>
      <c r="V37" s="56" t="s">
        <v>29</v>
      </c>
    </row>
    <row r="38" ht="20" customHeight="1" spans="1:22">
      <c r="A38" s="56" t="s">
        <v>21</v>
      </c>
      <c r="B38" s="57">
        <v>44995</v>
      </c>
      <c r="C38" s="56">
        <v>116919</v>
      </c>
      <c r="D38" s="56" t="s">
        <v>147</v>
      </c>
      <c r="E38" s="56" t="s">
        <v>85</v>
      </c>
      <c r="F38" s="56" t="s">
        <v>32</v>
      </c>
      <c r="G38" s="56"/>
      <c r="H38" s="56" t="s">
        <v>48</v>
      </c>
      <c r="I38" s="56" t="s">
        <v>148</v>
      </c>
      <c r="J38" s="60" t="s">
        <v>149</v>
      </c>
      <c r="L38" s="61">
        <v>7</v>
      </c>
      <c r="M38" s="61">
        <v>6</v>
      </c>
      <c r="N38" s="56">
        <v>3269.8</v>
      </c>
      <c r="O38" s="61">
        <v>0</v>
      </c>
      <c r="P38" s="61"/>
      <c r="Q38" s="56" t="s">
        <v>28</v>
      </c>
      <c r="R38" s="56"/>
      <c r="S38" s="66">
        <v>10</v>
      </c>
      <c r="T38" s="66">
        <v>8</v>
      </c>
      <c r="U38" s="66">
        <v>5</v>
      </c>
      <c r="V38" s="56" t="s">
        <v>36</v>
      </c>
    </row>
    <row r="39" ht="20" customHeight="1" spans="1:22">
      <c r="A39" s="56" t="s">
        <v>21</v>
      </c>
      <c r="B39" s="57">
        <v>45003.0000004514</v>
      </c>
      <c r="C39" s="56">
        <v>128640</v>
      </c>
      <c r="D39" s="56" t="s">
        <v>150</v>
      </c>
      <c r="E39" s="56" t="s">
        <v>23</v>
      </c>
      <c r="F39" s="56" t="s">
        <v>32</v>
      </c>
      <c r="G39" s="56"/>
      <c r="H39" s="56" t="s">
        <v>75</v>
      </c>
      <c r="I39" s="56" t="s">
        <v>151</v>
      </c>
      <c r="J39" s="60" t="s">
        <v>151</v>
      </c>
      <c r="L39" s="61">
        <v>7</v>
      </c>
      <c r="M39" s="61">
        <v>7</v>
      </c>
      <c r="N39" s="56">
        <v>1763</v>
      </c>
      <c r="O39" s="61">
        <v>0</v>
      </c>
      <c r="P39" s="61"/>
      <c r="Q39" s="56" t="s">
        <v>28</v>
      </c>
      <c r="R39" s="56"/>
      <c r="S39" s="66">
        <v>10</v>
      </c>
      <c r="T39" s="66"/>
      <c r="U39" s="66">
        <v>5</v>
      </c>
      <c r="V39" s="56" t="s">
        <v>29</v>
      </c>
    </row>
    <row r="40" ht="20" customHeight="1" spans="1:22">
      <c r="A40" s="56" t="s">
        <v>21</v>
      </c>
      <c r="B40" s="57">
        <v>45015</v>
      </c>
      <c r="C40" s="56">
        <v>115971</v>
      </c>
      <c r="D40" s="56" t="s">
        <v>152</v>
      </c>
      <c r="E40" s="56" t="s">
        <v>64</v>
      </c>
      <c r="F40" s="56" t="s">
        <v>32</v>
      </c>
      <c r="G40" s="56"/>
      <c r="H40" s="56" t="s">
        <v>48</v>
      </c>
      <c r="I40" s="56" t="s">
        <v>153</v>
      </c>
      <c r="J40" s="60" t="s">
        <v>153</v>
      </c>
      <c r="L40" s="61">
        <v>7</v>
      </c>
      <c r="M40" s="61">
        <v>7</v>
      </c>
      <c r="N40" s="56">
        <v>4235</v>
      </c>
      <c r="O40" s="61">
        <v>0</v>
      </c>
      <c r="P40" s="61"/>
      <c r="Q40" s="56" t="s">
        <v>28</v>
      </c>
      <c r="R40" s="56"/>
      <c r="S40" s="66">
        <v>10</v>
      </c>
      <c r="T40" s="66"/>
      <c r="U40" s="66">
        <v>5</v>
      </c>
      <c r="V40" s="56" t="s">
        <v>29</v>
      </c>
    </row>
    <row r="41" ht="20" customHeight="1" spans="1:22">
      <c r="A41" s="56" t="s">
        <v>21</v>
      </c>
      <c r="B41" s="57">
        <v>45014</v>
      </c>
      <c r="C41" s="56">
        <v>742</v>
      </c>
      <c r="D41" s="56" t="s">
        <v>154</v>
      </c>
      <c r="E41" s="56" t="s">
        <v>85</v>
      </c>
      <c r="F41" s="56" t="s">
        <v>32</v>
      </c>
      <c r="G41" s="56"/>
      <c r="H41" s="56" t="s">
        <v>113</v>
      </c>
      <c r="I41" s="56" t="s">
        <v>155</v>
      </c>
      <c r="J41" s="60" t="s">
        <v>156</v>
      </c>
      <c r="L41" s="61">
        <v>7</v>
      </c>
      <c r="M41" s="61">
        <v>5</v>
      </c>
      <c r="N41" s="56">
        <v>10094.76</v>
      </c>
      <c r="O41" s="61">
        <v>2740</v>
      </c>
      <c r="P41" s="61"/>
      <c r="Q41" s="56" t="s">
        <v>28</v>
      </c>
      <c r="R41" s="56"/>
      <c r="S41" s="66">
        <v>10</v>
      </c>
      <c r="T41" s="66">
        <v>8</v>
      </c>
      <c r="U41" s="66">
        <v>5</v>
      </c>
      <c r="V41" s="56" t="s">
        <v>36</v>
      </c>
    </row>
    <row r="42" ht="20" customHeight="1" spans="1:22">
      <c r="A42" s="56" t="s">
        <v>21</v>
      </c>
      <c r="B42" s="57">
        <v>44995</v>
      </c>
      <c r="C42" s="56">
        <v>113025</v>
      </c>
      <c r="D42" s="56" t="s">
        <v>157</v>
      </c>
      <c r="E42" s="56" t="s">
        <v>23</v>
      </c>
      <c r="F42" s="56" t="s">
        <v>32</v>
      </c>
      <c r="G42" s="56"/>
      <c r="H42" s="56" t="s">
        <v>158</v>
      </c>
      <c r="I42" s="56" t="s">
        <v>159</v>
      </c>
      <c r="J42" s="60" t="s">
        <v>159</v>
      </c>
      <c r="L42" s="61">
        <v>8</v>
      </c>
      <c r="M42" s="61">
        <v>8</v>
      </c>
      <c r="N42" s="56">
        <v>3100</v>
      </c>
      <c r="O42" s="61">
        <v>460</v>
      </c>
      <c r="P42" s="61"/>
      <c r="Q42" s="56" t="s">
        <v>28</v>
      </c>
      <c r="R42" s="56"/>
      <c r="S42" s="66">
        <v>10</v>
      </c>
      <c r="T42" s="66"/>
      <c r="U42" s="66">
        <v>5</v>
      </c>
      <c r="V42" s="56" t="s">
        <v>29</v>
      </c>
    </row>
    <row r="43" ht="20" customHeight="1" spans="1:22">
      <c r="A43" s="56" t="s">
        <v>21</v>
      </c>
      <c r="B43" s="57">
        <v>44993.0000086227</v>
      </c>
      <c r="C43" s="56">
        <v>56</v>
      </c>
      <c r="D43" s="56" t="s">
        <v>160</v>
      </c>
      <c r="E43" s="56" t="s">
        <v>112</v>
      </c>
      <c r="F43" s="56" t="s">
        <v>32</v>
      </c>
      <c r="G43" s="56" t="s">
        <v>161</v>
      </c>
      <c r="H43" s="56" t="s">
        <v>162</v>
      </c>
      <c r="I43" s="56" t="s">
        <v>163</v>
      </c>
      <c r="J43" s="60" t="s">
        <v>163</v>
      </c>
      <c r="L43" s="61">
        <v>8</v>
      </c>
      <c r="M43" s="61">
        <v>8</v>
      </c>
      <c r="N43" s="56">
        <v>2865</v>
      </c>
      <c r="O43" s="61">
        <v>355</v>
      </c>
      <c r="P43" s="61"/>
      <c r="Q43" s="56" t="s">
        <v>28</v>
      </c>
      <c r="R43" s="56"/>
      <c r="S43" s="66">
        <v>10</v>
      </c>
      <c r="T43" s="66"/>
      <c r="U43" s="66">
        <v>5</v>
      </c>
      <c r="V43" s="56" t="s">
        <v>29</v>
      </c>
    </row>
    <row r="44" ht="20" customHeight="1" spans="1:22">
      <c r="A44" s="56" t="s">
        <v>21</v>
      </c>
      <c r="B44" s="59">
        <v>45006</v>
      </c>
      <c r="C44" s="56">
        <v>738</v>
      </c>
      <c r="D44" s="56" t="s">
        <v>164</v>
      </c>
      <c r="E44" s="56" t="s">
        <v>42</v>
      </c>
      <c r="F44" s="56" t="s">
        <v>32</v>
      </c>
      <c r="G44" s="56"/>
      <c r="H44" s="56" t="s">
        <v>116</v>
      </c>
      <c r="I44" s="56" t="s">
        <v>165</v>
      </c>
      <c r="J44" s="60" t="s">
        <v>165</v>
      </c>
      <c r="L44" s="61">
        <v>8</v>
      </c>
      <c r="M44" s="61">
        <v>4</v>
      </c>
      <c r="N44" s="56"/>
      <c r="O44" s="61">
        <v>486</v>
      </c>
      <c r="P44" s="61">
        <v>4</v>
      </c>
      <c r="Q44" s="56" t="s">
        <v>28</v>
      </c>
      <c r="R44" s="56"/>
      <c r="S44" s="66">
        <v>10</v>
      </c>
      <c r="T44" s="66"/>
      <c r="U44" s="66">
        <v>5</v>
      </c>
      <c r="V44" s="56" t="s">
        <v>29</v>
      </c>
    </row>
    <row r="45" ht="20" customHeight="1" spans="1:22">
      <c r="A45" s="56" t="s">
        <v>21</v>
      </c>
      <c r="B45" s="57">
        <v>45013</v>
      </c>
      <c r="C45" s="56">
        <v>110378</v>
      </c>
      <c r="D45" s="56" t="s">
        <v>166</v>
      </c>
      <c r="E45" s="56" t="s">
        <v>42</v>
      </c>
      <c r="F45" s="56" t="s">
        <v>32</v>
      </c>
      <c r="G45" s="56"/>
      <c r="H45" s="56" t="s">
        <v>48</v>
      </c>
      <c r="I45" s="56" t="s">
        <v>167</v>
      </c>
      <c r="J45" s="60" t="s">
        <v>167</v>
      </c>
      <c r="L45" s="61">
        <v>9</v>
      </c>
      <c r="M45" s="61">
        <v>9</v>
      </c>
      <c r="N45" s="56">
        <v>3583</v>
      </c>
      <c r="O45" s="61">
        <v>744</v>
      </c>
      <c r="P45" s="61"/>
      <c r="Q45" s="56" t="s">
        <v>28</v>
      </c>
      <c r="R45" s="56"/>
      <c r="S45" s="66">
        <v>10</v>
      </c>
      <c r="T45" s="66"/>
      <c r="U45" s="66">
        <v>5</v>
      </c>
      <c r="V45" s="56" t="s">
        <v>29</v>
      </c>
    </row>
    <row r="46" ht="20" customHeight="1" spans="1:22">
      <c r="A46" s="56" t="s">
        <v>21</v>
      </c>
      <c r="B46" s="57">
        <v>44998</v>
      </c>
      <c r="C46" s="56">
        <v>585</v>
      </c>
      <c r="D46" s="56" t="s">
        <v>168</v>
      </c>
      <c r="E46" s="56" t="s">
        <v>55</v>
      </c>
      <c r="F46" s="56" t="s">
        <v>32</v>
      </c>
      <c r="G46" s="56"/>
      <c r="H46" s="56" t="s">
        <v>60</v>
      </c>
      <c r="I46" s="56" t="s">
        <v>169</v>
      </c>
      <c r="J46" s="60" t="s">
        <v>169</v>
      </c>
      <c r="L46" s="61">
        <v>9</v>
      </c>
      <c r="M46" s="61">
        <v>9</v>
      </c>
      <c r="N46" s="56">
        <v>8841.6</v>
      </c>
      <c r="O46" s="61">
        <v>0</v>
      </c>
      <c r="P46" s="61"/>
      <c r="Q46" s="56" t="s">
        <v>28</v>
      </c>
      <c r="R46" s="56"/>
      <c r="S46" s="66">
        <v>10</v>
      </c>
      <c r="T46" s="66"/>
      <c r="U46" s="66">
        <v>5</v>
      </c>
      <c r="V46" s="56" t="s">
        <v>29</v>
      </c>
    </row>
    <row r="47" ht="20" customHeight="1" spans="1:22">
      <c r="A47" s="56" t="s">
        <v>21</v>
      </c>
      <c r="B47" s="57">
        <v>44991</v>
      </c>
      <c r="C47" s="56">
        <v>716</v>
      </c>
      <c r="D47" s="56" t="s">
        <v>170</v>
      </c>
      <c r="E47" s="56" t="s">
        <v>42</v>
      </c>
      <c r="F47" s="56" t="s">
        <v>32</v>
      </c>
      <c r="G47" s="56"/>
      <c r="H47" s="56" t="s">
        <v>171</v>
      </c>
      <c r="I47" s="56" t="s">
        <v>172</v>
      </c>
      <c r="J47" s="60" t="s">
        <v>172</v>
      </c>
      <c r="L47" s="61">
        <v>0</v>
      </c>
      <c r="M47" s="61">
        <v>10</v>
      </c>
      <c r="N47" s="56">
        <v>5661</v>
      </c>
      <c r="O47" s="61">
        <v>177.5</v>
      </c>
      <c r="P47" s="61"/>
      <c r="Q47" s="56" t="s">
        <v>28</v>
      </c>
      <c r="R47" s="56"/>
      <c r="S47" s="66">
        <v>0</v>
      </c>
      <c r="T47" s="66">
        <v>7.5</v>
      </c>
      <c r="U47" s="66">
        <v>10</v>
      </c>
      <c r="V47" s="56" t="s">
        <v>29</v>
      </c>
    </row>
    <row r="48" ht="20" customHeight="1" spans="1:22">
      <c r="A48" s="56" t="s">
        <v>21</v>
      </c>
      <c r="B48" s="57">
        <v>44992</v>
      </c>
      <c r="C48" s="56">
        <v>117923</v>
      </c>
      <c r="D48" s="56" t="s">
        <v>173</v>
      </c>
      <c r="E48" s="56" t="s">
        <v>42</v>
      </c>
      <c r="F48" s="56" t="s">
        <v>32</v>
      </c>
      <c r="G48" s="56"/>
      <c r="H48" s="56" t="s">
        <v>44</v>
      </c>
      <c r="I48" s="56" t="s">
        <v>174</v>
      </c>
      <c r="J48" s="60" t="s">
        <v>174</v>
      </c>
      <c r="L48" s="61">
        <v>0</v>
      </c>
      <c r="M48" s="61">
        <v>5</v>
      </c>
      <c r="N48" s="56">
        <v>3424</v>
      </c>
      <c r="O48" s="61">
        <v>0</v>
      </c>
      <c r="P48" s="61"/>
      <c r="Q48" s="56" t="s">
        <v>28</v>
      </c>
      <c r="R48" s="56"/>
      <c r="S48" s="66">
        <v>5</v>
      </c>
      <c r="T48" s="66"/>
      <c r="U48" s="66">
        <v>2.5</v>
      </c>
      <c r="V48" s="56" t="s">
        <v>29</v>
      </c>
    </row>
    <row r="49" ht="20" customHeight="1" spans="1:22">
      <c r="A49" s="56" t="s">
        <v>21</v>
      </c>
      <c r="B49" s="57">
        <v>44992</v>
      </c>
      <c r="C49" s="56">
        <v>102564</v>
      </c>
      <c r="D49" s="56" t="s">
        <v>175</v>
      </c>
      <c r="E49" s="56" t="s">
        <v>42</v>
      </c>
      <c r="F49" s="56" t="s">
        <v>32</v>
      </c>
      <c r="G49" s="56"/>
      <c r="H49" s="56" t="s">
        <v>33</v>
      </c>
      <c r="I49" s="56" t="s">
        <v>176</v>
      </c>
      <c r="J49" s="60" t="s">
        <v>176</v>
      </c>
      <c r="L49" s="61">
        <v>0</v>
      </c>
      <c r="M49" s="61">
        <v>5</v>
      </c>
      <c r="N49" s="56">
        <v>6167.36</v>
      </c>
      <c r="O49" s="61">
        <v>1934</v>
      </c>
      <c r="P49" s="61"/>
      <c r="Q49" s="56" t="s">
        <v>28</v>
      </c>
      <c r="R49" s="56"/>
      <c r="S49" s="66">
        <v>5</v>
      </c>
      <c r="T49" s="66"/>
      <c r="U49" s="66">
        <v>2.5</v>
      </c>
      <c r="V49" s="56" t="s">
        <v>29</v>
      </c>
    </row>
    <row r="50" ht="20" customHeight="1" spans="1:22">
      <c r="A50" s="56" t="s">
        <v>21</v>
      </c>
      <c r="B50" s="57">
        <v>45006.0000040046</v>
      </c>
      <c r="C50" s="56">
        <v>103639</v>
      </c>
      <c r="D50" s="56" t="s">
        <v>177</v>
      </c>
      <c r="E50" s="56" t="s">
        <v>64</v>
      </c>
      <c r="F50" s="56" t="s">
        <v>32</v>
      </c>
      <c r="G50" s="56"/>
      <c r="H50" s="56" t="s">
        <v>178</v>
      </c>
      <c r="I50" s="56" t="s">
        <v>179</v>
      </c>
      <c r="J50" s="60" t="s">
        <v>180</v>
      </c>
      <c r="L50" s="61">
        <v>0</v>
      </c>
      <c r="M50" s="61">
        <v>8</v>
      </c>
      <c r="N50" s="56">
        <v>5000</v>
      </c>
      <c r="O50" s="61">
        <v>345</v>
      </c>
      <c r="P50" s="61"/>
      <c r="Q50" s="56" t="s">
        <v>28</v>
      </c>
      <c r="R50" s="56"/>
      <c r="S50" s="66">
        <v>5</v>
      </c>
      <c r="T50" s="66">
        <v>4</v>
      </c>
      <c r="U50" s="66">
        <v>2.5</v>
      </c>
      <c r="V50" s="56" t="s">
        <v>36</v>
      </c>
    </row>
    <row r="51" ht="20" customHeight="1" spans="1:22">
      <c r="A51" s="56" t="s">
        <v>21</v>
      </c>
      <c r="B51" s="57">
        <v>45005.0000079514</v>
      </c>
      <c r="C51" s="56">
        <v>107728</v>
      </c>
      <c r="D51" s="56" t="s">
        <v>181</v>
      </c>
      <c r="E51" s="56" t="s">
        <v>42</v>
      </c>
      <c r="F51" s="56" t="s">
        <v>32</v>
      </c>
      <c r="G51" s="56"/>
      <c r="H51" s="56" t="s">
        <v>60</v>
      </c>
      <c r="I51" s="56" t="s">
        <v>182</v>
      </c>
      <c r="J51" s="60" t="s">
        <v>182</v>
      </c>
      <c r="L51" s="61">
        <v>0</v>
      </c>
      <c r="M51" s="61">
        <v>5</v>
      </c>
      <c r="N51" s="56">
        <v>4400</v>
      </c>
      <c r="O51" s="61">
        <v>890</v>
      </c>
      <c r="P51" s="61"/>
      <c r="Q51" s="56" t="s">
        <v>28</v>
      </c>
      <c r="R51" s="56"/>
      <c r="S51" s="66">
        <v>5</v>
      </c>
      <c r="T51" s="66"/>
      <c r="U51" s="66">
        <v>2.5</v>
      </c>
      <c r="V51" s="56" t="s">
        <v>29</v>
      </c>
    </row>
    <row r="52" ht="20" customHeight="1" spans="1:22">
      <c r="A52" s="56" t="s">
        <v>21</v>
      </c>
      <c r="B52" s="57">
        <v>45005</v>
      </c>
      <c r="C52" s="56">
        <v>549</v>
      </c>
      <c r="D52" s="56" t="s">
        <v>183</v>
      </c>
      <c r="E52" s="56" t="s">
        <v>42</v>
      </c>
      <c r="F52" s="56" t="s">
        <v>32</v>
      </c>
      <c r="G52" s="56"/>
      <c r="H52" s="56" t="s">
        <v>184</v>
      </c>
      <c r="I52" s="56" t="s">
        <v>185</v>
      </c>
      <c r="J52" s="60" t="s">
        <v>185</v>
      </c>
      <c r="L52" s="61">
        <v>0</v>
      </c>
      <c r="M52" s="61">
        <v>10</v>
      </c>
      <c r="N52" s="56">
        <v>3332</v>
      </c>
      <c r="O52" s="61">
        <v>716.7</v>
      </c>
      <c r="P52" s="61"/>
      <c r="Q52" s="56" t="s">
        <v>28</v>
      </c>
      <c r="R52" s="56"/>
      <c r="S52" s="66">
        <v>0</v>
      </c>
      <c r="T52" s="66">
        <v>7.5</v>
      </c>
      <c r="U52" s="66">
        <v>10</v>
      </c>
      <c r="V52" s="56" t="s">
        <v>29</v>
      </c>
    </row>
    <row r="53" ht="20" customHeight="1" spans="1:22">
      <c r="A53" s="56" t="s">
        <v>21</v>
      </c>
      <c r="B53" s="57">
        <v>45008</v>
      </c>
      <c r="C53" s="56">
        <v>114685</v>
      </c>
      <c r="D53" s="56" t="s">
        <v>186</v>
      </c>
      <c r="E53" s="56" t="s">
        <v>85</v>
      </c>
      <c r="F53" s="56" t="s">
        <v>32</v>
      </c>
      <c r="G53" s="56"/>
      <c r="H53" s="56" t="s">
        <v>187</v>
      </c>
      <c r="I53" s="56" t="s">
        <v>188</v>
      </c>
      <c r="J53" s="60" t="s">
        <v>188</v>
      </c>
      <c r="L53" s="61">
        <v>0</v>
      </c>
      <c r="M53" s="61">
        <v>6</v>
      </c>
      <c r="N53" s="56">
        <v>21173</v>
      </c>
      <c r="O53" s="61">
        <v>1010</v>
      </c>
      <c r="P53" s="61"/>
      <c r="Q53" s="56" t="s">
        <v>28</v>
      </c>
      <c r="R53" s="56"/>
      <c r="S53" s="66">
        <v>5</v>
      </c>
      <c r="T53" s="66"/>
      <c r="U53" s="66">
        <v>2.5</v>
      </c>
      <c r="V53" s="56" t="s">
        <v>29</v>
      </c>
    </row>
    <row r="54" ht="20" customHeight="1" spans="1:22">
      <c r="A54" s="56" t="s">
        <v>21</v>
      </c>
      <c r="B54" s="57">
        <v>45010</v>
      </c>
      <c r="C54" s="56">
        <v>113299</v>
      </c>
      <c r="D54" s="56" t="s">
        <v>189</v>
      </c>
      <c r="E54" s="56" t="s">
        <v>85</v>
      </c>
      <c r="F54" s="56" t="s">
        <v>32</v>
      </c>
      <c r="G54" s="56"/>
      <c r="H54" s="56" t="s">
        <v>60</v>
      </c>
      <c r="I54" s="56" t="s">
        <v>190</v>
      </c>
      <c r="J54" s="60" t="s">
        <v>190</v>
      </c>
      <c r="L54" s="61">
        <v>0</v>
      </c>
      <c r="M54" s="61">
        <v>6</v>
      </c>
      <c r="N54" s="56">
        <v>4658.31</v>
      </c>
      <c r="O54" s="61">
        <v>0</v>
      </c>
      <c r="P54" s="61"/>
      <c r="Q54" s="56" t="s">
        <v>28</v>
      </c>
      <c r="R54" s="56"/>
      <c r="S54" s="66">
        <v>5</v>
      </c>
      <c r="T54" s="66"/>
      <c r="U54" s="66">
        <v>2.5</v>
      </c>
      <c r="V54" s="56" t="s">
        <v>29</v>
      </c>
    </row>
    <row r="55" ht="20" customHeight="1" spans="1:22">
      <c r="A55" s="56" t="s">
        <v>21</v>
      </c>
      <c r="B55" s="57">
        <v>45009</v>
      </c>
      <c r="C55" s="56">
        <v>105910</v>
      </c>
      <c r="D55" s="56" t="s">
        <v>191</v>
      </c>
      <c r="E55" s="56" t="s">
        <v>85</v>
      </c>
      <c r="F55" s="56" t="s">
        <v>32</v>
      </c>
      <c r="G55" s="56"/>
      <c r="H55" s="56" t="s">
        <v>192</v>
      </c>
      <c r="I55" s="56" t="s">
        <v>193</v>
      </c>
      <c r="J55" s="60" t="s">
        <v>193</v>
      </c>
      <c r="L55" s="61">
        <v>0</v>
      </c>
      <c r="M55" s="61">
        <v>5</v>
      </c>
      <c r="N55" s="56">
        <v>7565</v>
      </c>
      <c r="O55" s="61">
        <v>1100</v>
      </c>
      <c r="P55" s="61"/>
      <c r="Q55" s="56" t="s">
        <v>28</v>
      </c>
      <c r="R55" s="56"/>
      <c r="S55" s="66">
        <v>5</v>
      </c>
      <c r="T55" s="66"/>
      <c r="U55" s="66">
        <v>2.5</v>
      </c>
      <c r="V55" s="56" t="s">
        <v>29</v>
      </c>
    </row>
    <row r="56" ht="20" customHeight="1" spans="1:22">
      <c r="A56" s="56" t="s">
        <v>21</v>
      </c>
      <c r="B56" s="57">
        <v>44990</v>
      </c>
      <c r="C56" s="56">
        <v>511</v>
      </c>
      <c r="D56" s="56" t="s">
        <v>194</v>
      </c>
      <c r="E56" s="56" t="s">
        <v>64</v>
      </c>
      <c r="F56" s="56" t="s">
        <v>24</v>
      </c>
      <c r="G56" s="56" t="s">
        <v>195</v>
      </c>
      <c r="H56" s="56" t="s">
        <v>196</v>
      </c>
      <c r="I56" s="56" t="s">
        <v>197</v>
      </c>
      <c r="J56" s="60" t="s">
        <v>198</v>
      </c>
      <c r="L56" s="61">
        <v>0</v>
      </c>
      <c r="M56" s="61">
        <v>28</v>
      </c>
      <c r="N56" s="56">
        <v>9566.6</v>
      </c>
      <c r="O56" s="61">
        <v>884</v>
      </c>
      <c r="P56" s="61" t="s">
        <v>199</v>
      </c>
      <c r="Q56" s="56" t="s">
        <v>28</v>
      </c>
      <c r="R56" s="56"/>
      <c r="S56" s="66">
        <v>0</v>
      </c>
      <c r="T56" s="66">
        <v>15</v>
      </c>
      <c r="U56" s="66">
        <v>10</v>
      </c>
      <c r="V56" s="56" t="s">
        <v>200</v>
      </c>
    </row>
    <row r="57" ht="20" customHeight="1" spans="1:22">
      <c r="A57" s="56" t="s">
        <v>21</v>
      </c>
      <c r="B57" s="57">
        <v>44995</v>
      </c>
      <c r="C57" s="56">
        <v>357</v>
      </c>
      <c r="D57" s="56" t="s">
        <v>201</v>
      </c>
      <c r="E57" s="56" t="s">
        <v>64</v>
      </c>
      <c r="F57" s="56" t="s">
        <v>24</v>
      </c>
      <c r="G57" s="56" t="s">
        <v>25</v>
      </c>
      <c r="H57" s="56" t="s">
        <v>202</v>
      </c>
      <c r="I57" s="56" t="s">
        <v>203</v>
      </c>
      <c r="J57" s="60" t="s">
        <v>203</v>
      </c>
      <c r="L57" s="61">
        <v>0</v>
      </c>
      <c r="M57" s="61">
        <v>12</v>
      </c>
      <c r="N57" s="56">
        <v>9250</v>
      </c>
      <c r="O57" s="61">
        <v>698</v>
      </c>
      <c r="P57" s="61"/>
      <c r="Q57" s="56" t="s">
        <v>28</v>
      </c>
      <c r="R57" s="56"/>
      <c r="S57" s="66">
        <v>0</v>
      </c>
      <c r="T57" s="66">
        <v>15</v>
      </c>
      <c r="U57" s="66">
        <v>10</v>
      </c>
      <c r="V57" s="56" t="s">
        <v>200</v>
      </c>
    </row>
    <row r="58" ht="20" customHeight="1" spans="1:22">
      <c r="A58" s="56" t="s">
        <v>21</v>
      </c>
      <c r="B58" s="57">
        <v>44994.0000062963</v>
      </c>
      <c r="C58" s="56">
        <v>118074</v>
      </c>
      <c r="D58" s="56" t="s">
        <v>204</v>
      </c>
      <c r="E58" s="56" t="s">
        <v>64</v>
      </c>
      <c r="F58" s="56" t="s">
        <v>24</v>
      </c>
      <c r="G58" s="56" t="s">
        <v>25</v>
      </c>
      <c r="H58" s="56" t="s">
        <v>205</v>
      </c>
      <c r="I58" s="56" t="s">
        <v>197</v>
      </c>
      <c r="J58" s="60" t="s">
        <v>206</v>
      </c>
      <c r="L58" s="61">
        <v>1</v>
      </c>
      <c r="M58" s="61">
        <v>25</v>
      </c>
      <c r="N58" s="56">
        <v>6689</v>
      </c>
      <c r="O58" s="61">
        <v>242</v>
      </c>
      <c r="P58" s="61" t="s">
        <v>207</v>
      </c>
      <c r="Q58" s="56" t="s">
        <v>28</v>
      </c>
      <c r="R58" s="56"/>
      <c r="S58" s="66">
        <v>0</v>
      </c>
      <c r="T58" s="66">
        <v>15</v>
      </c>
      <c r="U58" s="66">
        <v>10</v>
      </c>
      <c r="V58" s="56" t="s">
        <v>200</v>
      </c>
    </row>
    <row r="59" ht="20" customHeight="1" spans="1:22">
      <c r="A59" s="56" t="s">
        <v>21</v>
      </c>
      <c r="B59" s="57">
        <v>45011</v>
      </c>
      <c r="C59" s="56">
        <v>591</v>
      </c>
      <c r="D59" s="56" t="s">
        <v>208</v>
      </c>
      <c r="E59" s="56" t="s">
        <v>42</v>
      </c>
      <c r="F59" s="56" t="s">
        <v>32</v>
      </c>
      <c r="G59" s="56"/>
      <c r="H59" s="56" t="s">
        <v>209</v>
      </c>
      <c r="I59" s="56" t="s">
        <v>210</v>
      </c>
      <c r="J59" s="60" t="s">
        <v>210</v>
      </c>
      <c r="L59" s="61">
        <v>0</v>
      </c>
      <c r="M59" s="61">
        <v>5</v>
      </c>
      <c r="N59" s="56">
        <v>1330.58</v>
      </c>
      <c r="O59" s="61">
        <v>77.8</v>
      </c>
      <c r="P59" s="61"/>
      <c r="Q59" s="56" t="s">
        <v>28</v>
      </c>
      <c r="R59" s="56"/>
      <c r="S59" s="66">
        <v>5</v>
      </c>
      <c r="T59" s="66"/>
      <c r="U59" s="66">
        <v>2.5</v>
      </c>
      <c r="V59" s="56" t="s">
        <v>29</v>
      </c>
    </row>
    <row r="60" ht="20" customHeight="1" spans="1:22">
      <c r="A60" s="56" t="s">
        <v>21</v>
      </c>
      <c r="B60" s="57">
        <v>45013</v>
      </c>
      <c r="C60" s="56">
        <v>111400</v>
      </c>
      <c r="D60" s="56" t="s">
        <v>211</v>
      </c>
      <c r="E60" s="56" t="s">
        <v>42</v>
      </c>
      <c r="F60" s="56" t="s">
        <v>32</v>
      </c>
      <c r="G60" s="56"/>
      <c r="H60" s="56" t="s">
        <v>71</v>
      </c>
      <c r="I60" s="56" t="s">
        <v>212</v>
      </c>
      <c r="J60" s="60" t="s">
        <v>212</v>
      </c>
      <c r="L60" s="61">
        <v>0</v>
      </c>
      <c r="M60" s="61">
        <v>8</v>
      </c>
      <c r="N60" s="56">
        <v>6503.78</v>
      </c>
      <c r="O60" s="61">
        <v>591</v>
      </c>
      <c r="P60" s="61"/>
      <c r="Q60" s="56" t="s">
        <v>28</v>
      </c>
      <c r="R60" s="56"/>
      <c r="S60" s="66">
        <v>5</v>
      </c>
      <c r="T60" s="66"/>
      <c r="U60" s="66">
        <v>2.5</v>
      </c>
      <c r="V60" s="56" t="s">
        <v>29</v>
      </c>
    </row>
    <row r="61" ht="20" customHeight="1" spans="1:22">
      <c r="A61" s="56" t="s">
        <v>21</v>
      </c>
      <c r="B61" s="58">
        <v>45012</v>
      </c>
      <c r="C61" s="56">
        <v>515</v>
      </c>
      <c r="D61" s="56" t="s">
        <v>213</v>
      </c>
      <c r="E61" s="56" t="s">
        <v>64</v>
      </c>
      <c r="F61" s="56" t="s">
        <v>32</v>
      </c>
      <c r="G61" s="56"/>
      <c r="H61" s="56" t="s">
        <v>214</v>
      </c>
      <c r="I61" s="56" t="s">
        <v>215</v>
      </c>
      <c r="J61" s="60" t="s">
        <v>215</v>
      </c>
      <c r="L61" s="61">
        <v>1</v>
      </c>
      <c r="M61" s="61">
        <v>4</v>
      </c>
      <c r="N61" s="56">
        <v>5166</v>
      </c>
      <c r="O61" s="61">
        <v>0</v>
      </c>
      <c r="P61" s="61"/>
      <c r="Q61" s="56" t="s">
        <v>28</v>
      </c>
      <c r="R61" s="56"/>
      <c r="S61" s="66">
        <v>0</v>
      </c>
      <c r="T61" s="66">
        <v>0</v>
      </c>
      <c r="U61" s="66">
        <v>0</v>
      </c>
      <c r="V61" s="56" t="s">
        <v>29</v>
      </c>
    </row>
    <row r="62" ht="20" customHeight="1" spans="1:22">
      <c r="A62" s="56" t="s">
        <v>21</v>
      </c>
      <c r="B62" s="59">
        <v>45005</v>
      </c>
      <c r="C62" s="56">
        <v>118758</v>
      </c>
      <c r="D62" s="56" t="s">
        <v>216</v>
      </c>
      <c r="E62" s="56" t="s">
        <v>64</v>
      </c>
      <c r="F62" s="56" t="s">
        <v>32</v>
      </c>
      <c r="G62" s="56"/>
      <c r="H62" s="56" t="s">
        <v>48</v>
      </c>
      <c r="I62" s="56" t="s">
        <v>217</v>
      </c>
      <c r="J62" s="60" t="s">
        <v>217</v>
      </c>
      <c r="L62" s="61">
        <v>2</v>
      </c>
      <c r="M62" s="61">
        <v>2</v>
      </c>
      <c r="N62" s="56"/>
      <c r="O62" s="61">
        <v>0</v>
      </c>
      <c r="P62" s="61"/>
      <c r="Q62" s="56" t="s">
        <v>28</v>
      </c>
      <c r="R62" s="56"/>
      <c r="S62" s="66">
        <v>0</v>
      </c>
      <c r="T62" s="66">
        <v>0</v>
      </c>
      <c r="U62" s="66">
        <v>0</v>
      </c>
      <c r="V62" s="56" t="s">
        <v>29</v>
      </c>
    </row>
    <row r="63" ht="20" customHeight="1" spans="1:22">
      <c r="A63" s="56" t="s">
        <v>21</v>
      </c>
      <c r="B63" s="57">
        <v>45001.0000099653</v>
      </c>
      <c r="C63" s="56">
        <v>573</v>
      </c>
      <c r="D63" s="56" t="s">
        <v>218</v>
      </c>
      <c r="E63" s="56" t="s">
        <v>64</v>
      </c>
      <c r="F63" s="56" t="s">
        <v>32</v>
      </c>
      <c r="G63" s="56"/>
      <c r="H63" s="56" t="s">
        <v>219</v>
      </c>
      <c r="I63" s="56" t="s">
        <v>220</v>
      </c>
      <c r="J63" s="60" t="s">
        <v>220</v>
      </c>
      <c r="L63" s="61">
        <v>3</v>
      </c>
      <c r="M63" s="61">
        <v>0</v>
      </c>
      <c r="N63" s="56">
        <v>2566</v>
      </c>
      <c r="O63" s="61">
        <v>0</v>
      </c>
      <c r="P63" s="61"/>
      <c r="Q63" s="56" t="s">
        <v>28</v>
      </c>
      <c r="R63" s="56"/>
      <c r="S63" s="66">
        <v>0</v>
      </c>
      <c r="T63" s="66">
        <v>0</v>
      </c>
      <c r="U63" s="66">
        <v>0</v>
      </c>
      <c r="V63" s="56" t="s">
        <v>29</v>
      </c>
    </row>
    <row r="64" ht="20" customHeight="1" spans="1:22">
      <c r="A64" s="56" t="s">
        <v>21</v>
      </c>
      <c r="B64" s="57">
        <v>45010</v>
      </c>
      <c r="C64" s="56">
        <v>587</v>
      </c>
      <c r="D64" s="56" t="s">
        <v>221</v>
      </c>
      <c r="E64" s="56" t="s">
        <v>42</v>
      </c>
      <c r="F64" s="56" t="s">
        <v>32</v>
      </c>
      <c r="G64" s="56"/>
      <c r="H64" s="56" t="s">
        <v>222</v>
      </c>
      <c r="I64" s="56" t="s">
        <v>223</v>
      </c>
      <c r="J64" s="60" t="s">
        <v>224</v>
      </c>
      <c r="L64" s="61">
        <v>3</v>
      </c>
      <c r="M64" s="61">
        <v>3</v>
      </c>
      <c r="N64" s="56">
        <v>6423</v>
      </c>
      <c r="O64" s="61">
        <v>689</v>
      </c>
      <c r="P64" s="61"/>
      <c r="Q64" s="56" t="s">
        <v>28</v>
      </c>
      <c r="R64" s="56"/>
      <c r="S64" s="66">
        <v>0</v>
      </c>
      <c r="T64" s="66">
        <v>0</v>
      </c>
      <c r="U64" s="66">
        <v>0</v>
      </c>
      <c r="V64" s="56" t="s">
        <v>36</v>
      </c>
    </row>
    <row r="65" ht="20" customHeight="1" spans="1:22">
      <c r="A65" s="56" t="s">
        <v>21</v>
      </c>
      <c r="B65" s="57">
        <v>45005</v>
      </c>
      <c r="C65" s="56">
        <v>116482</v>
      </c>
      <c r="D65" s="56" t="s">
        <v>225</v>
      </c>
      <c r="E65" s="56" t="s">
        <v>85</v>
      </c>
      <c r="F65" s="56" t="s">
        <v>32</v>
      </c>
      <c r="G65" s="56"/>
      <c r="H65" s="56" t="s">
        <v>60</v>
      </c>
      <c r="I65" s="56" t="s">
        <v>226</v>
      </c>
      <c r="J65" s="60" t="s">
        <v>226</v>
      </c>
      <c r="L65" s="61">
        <v>4</v>
      </c>
      <c r="M65" s="61">
        <v>3</v>
      </c>
      <c r="N65" s="56">
        <v>3554.58</v>
      </c>
      <c r="O65" s="61">
        <v>0</v>
      </c>
      <c r="P65" s="61"/>
      <c r="Q65" s="56" t="s">
        <v>28</v>
      </c>
      <c r="R65" s="56"/>
      <c r="S65" s="66">
        <v>0</v>
      </c>
      <c r="T65" s="66">
        <v>0</v>
      </c>
      <c r="U65" s="66">
        <v>0</v>
      </c>
      <c r="V65" s="56" t="s">
        <v>29</v>
      </c>
    </row>
    <row r="66" ht="20" customHeight="1" spans="1:22">
      <c r="A66" s="56" t="s">
        <v>21</v>
      </c>
      <c r="B66" s="57">
        <v>45004.0000081597</v>
      </c>
      <c r="C66" s="56">
        <v>307</v>
      </c>
      <c r="D66" s="56" t="s">
        <v>227</v>
      </c>
      <c r="E66" s="56" t="s">
        <v>64</v>
      </c>
      <c r="F66" s="56" t="s">
        <v>24</v>
      </c>
      <c r="G66" s="56" t="s">
        <v>228</v>
      </c>
      <c r="H66" s="56" t="s">
        <v>229</v>
      </c>
      <c r="I66" s="56" t="s">
        <v>197</v>
      </c>
      <c r="J66" s="60" t="s">
        <v>230</v>
      </c>
      <c r="L66" s="61">
        <v>0</v>
      </c>
      <c r="M66" s="61">
        <v>23</v>
      </c>
      <c r="N66" s="56">
        <v>7329</v>
      </c>
      <c r="O66" s="61">
        <v>638</v>
      </c>
      <c r="P66" s="61" t="s">
        <v>231</v>
      </c>
      <c r="Q66" s="56" t="s">
        <v>28</v>
      </c>
      <c r="R66" s="56"/>
      <c r="S66" s="66">
        <v>0</v>
      </c>
      <c r="T66" s="66">
        <v>15</v>
      </c>
      <c r="U66" s="66">
        <v>10</v>
      </c>
      <c r="V66" s="56" t="s">
        <v>200</v>
      </c>
    </row>
    <row r="67" ht="20" customHeight="1" spans="1:22">
      <c r="A67" s="56" t="s">
        <v>21</v>
      </c>
      <c r="B67" s="57">
        <v>45004.0000097338</v>
      </c>
      <c r="C67" s="56">
        <v>724</v>
      </c>
      <c r="D67" s="56" t="s">
        <v>232</v>
      </c>
      <c r="E67" s="56" t="s">
        <v>64</v>
      </c>
      <c r="F67" s="56" t="s">
        <v>24</v>
      </c>
      <c r="G67" s="56" t="s">
        <v>195</v>
      </c>
      <c r="H67" s="56" t="s">
        <v>233</v>
      </c>
      <c r="I67" s="56" t="s">
        <v>197</v>
      </c>
      <c r="J67" s="60" t="s">
        <v>234</v>
      </c>
      <c r="L67" s="61">
        <v>0</v>
      </c>
      <c r="M67" s="61">
        <v>20</v>
      </c>
      <c r="N67" s="56">
        <v>15475</v>
      </c>
      <c r="O67" s="61">
        <v>8331</v>
      </c>
      <c r="P67" s="61" t="s">
        <v>235</v>
      </c>
      <c r="Q67" s="56" t="s">
        <v>28</v>
      </c>
      <c r="R67" s="56"/>
      <c r="S67" s="66">
        <v>0</v>
      </c>
      <c r="T67" s="66">
        <v>15</v>
      </c>
      <c r="U67" s="66">
        <v>10</v>
      </c>
      <c r="V67" s="56" t="s">
        <v>200</v>
      </c>
    </row>
    <row r="68" ht="20" customHeight="1" spans="1:22">
      <c r="A68" s="56" t="s">
        <v>21</v>
      </c>
      <c r="B68" s="58">
        <v>45012</v>
      </c>
      <c r="C68" s="56">
        <v>546</v>
      </c>
      <c r="D68" s="56" t="s">
        <v>236</v>
      </c>
      <c r="E68" s="56" t="s">
        <v>64</v>
      </c>
      <c r="F68" s="56" t="s">
        <v>24</v>
      </c>
      <c r="G68" s="56"/>
      <c r="H68" s="56" t="s">
        <v>178</v>
      </c>
      <c r="I68" s="56" t="s">
        <v>197</v>
      </c>
      <c r="J68" s="60" t="s">
        <v>237</v>
      </c>
      <c r="L68" s="61">
        <v>4</v>
      </c>
      <c r="M68" s="61">
        <v>2</v>
      </c>
      <c r="N68" s="56">
        <v>130</v>
      </c>
      <c r="O68" s="61">
        <v>0</v>
      </c>
      <c r="P68" s="61"/>
      <c r="Q68" s="56" t="s">
        <v>28</v>
      </c>
      <c r="R68" s="67" t="s">
        <v>238</v>
      </c>
      <c r="S68" s="66">
        <v>0</v>
      </c>
      <c r="T68" s="66">
        <v>0</v>
      </c>
      <c r="U68" s="66">
        <v>0</v>
      </c>
      <c r="V68" s="56" t="s">
        <v>200</v>
      </c>
    </row>
    <row r="69" ht="20" customHeight="1" spans="1:22">
      <c r="A69" s="56" t="s">
        <v>21</v>
      </c>
      <c r="B69" s="57">
        <v>45009</v>
      </c>
      <c r="C69" s="56">
        <v>744</v>
      </c>
      <c r="D69" s="56" t="s">
        <v>239</v>
      </c>
      <c r="E69" s="56" t="s">
        <v>85</v>
      </c>
      <c r="F69" s="56" t="s">
        <v>24</v>
      </c>
      <c r="G69" s="56" t="s">
        <v>195</v>
      </c>
      <c r="H69" s="56" t="s">
        <v>240</v>
      </c>
      <c r="I69" s="56" t="s">
        <v>197</v>
      </c>
      <c r="J69" s="60" t="s">
        <v>241</v>
      </c>
      <c r="L69" s="61">
        <v>1</v>
      </c>
      <c r="M69" s="61">
        <v>33</v>
      </c>
      <c r="N69" s="56">
        <v>6001</v>
      </c>
      <c r="O69" s="61">
        <v>444</v>
      </c>
      <c r="P69" s="61" t="s">
        <v>207</v>
      </c>
      <c r="Q69" s="56" t="s">
        <v>28</v>
      </c>
      <c r="R69" s="56"/>
      <c r="S69" s="66">
        <v>0</v>
      </c>
      <c r="T69" s="66">
        <v>20</v>
      </c>
      <c r="U69" s="66">
        <v>15</v>
      </c>
      <c r="V69" s="56" t="s">
        <v>200</v>
      </c>
    </row>
    <row r="70" ht="20" customHeight="1" spans="1:22">
      <c r="A70" s="56" t="s">
        <v>21</v>
      </c>
      <c r="B70" s="57">
        <v>45014</v>
      </c>
      <c r="C70" s="56">
        <v>118151</v>
      </c>
      <c r="D70" s="56" t="s">
        <v>242</v>
      </c>
      <c r="E70" s="56" t="s">
        <v>55</v>
      </c>
      <c r="F70" s="56" t="s">
        <v>24</v>
      </c>
      <c r="G70" s="56" t="s">
        <v>195</v>
      </c>
      <c r="H70" s="56" t="s">
        <v>243</v>
      </c>
      <c r="I70" s="56" t="s">
        <v>197</v>
      </c>
      <c r="J70" s="60" t="s">
        <v>244</v>
      </c>
      <c r="K70" s="56"/>
      <c r="L70" s="61">
        <v>3</v>
      </c>
      <c r="M70" s="61">
        <v>3</v>
      </c>
      <c r="N70" s="56">
        <v>3711</v>
      </c>
      <c r="O70" s="61">
        <v>183</v>
      </c>
      <c r="P70" s="61" t="s">
        <v>245</v>
      </c>
      <c r="Q70" s="56" t="s">
        <v>246</v>
      </c>
      <c r="R70" s="67" t="s">
        <v>247</v>
      </c>
      <c r="S70" s="66">
        <v>0</v>
      </c>
      <c r="T70" s="66">
        <v>0</v>
      </c>
      <c r="U70" s="66">
        <v>0</v>
      </c>
      <c r="V70" s="56" t="s">
        <v>200</v>
      </c>
    </row>
    <row r="71" ht="20" customHeight="1" spans="1:22">
      <c r="A71" s="56" t="s">
        <v>21</v>
      </c>
      <c r="B71" s="57">
        <v>44993</v>
      </c>
      <c r="C71" s="56">
        <v>105751</v>
      </c>
      <c r="D71" s="56" t="s">
        <v>248</v>
      </c>
      <c r="E71" s="56" t="s">
        <v>64</v>
      </c>
      <c r="F71" s="56" t="s">
        <v>24</v>
      </c>
      <c r="G71" s="56" t="s">
        <v>195</v>
      </c>
      <c r="H71" s="56" t="s">
        <v>249</v>
      </c>
      <c r="I71" s="56" t="s">
        <v>197</v>
      </c>
      <c r="J71" s="60" t="s">
        <v>250</v>
      </c>
      <c r="L71" s="61">
        <v>10</v>
      </c>
      <c r="M71" s="61">
        <v>17</v>
      </c>
      <c r="N71" s="56">
        <v>3199</v>
      </c>
      <c r="O71" s="61">
        <v>0</v>
      </c>
      <c r="P71" s="61"/>
      <c r="Q71" s="56" t="s">
        <v>28</v>
      </c>
      <c r="R71" s="56"/>
      <c r="S71" s="66"/>
      <c r="T71" s="66">
        <v>15</v>
      </c>
      <c r="U71" s="66">
        <v>10</v>
      </c>
      <c r="V71" s="56" t="s">
        <v>200</v>
      </c>
    </row>
    <row r="72" ht="20" customHeight="1" spans="1:22">
      <c r="A72" s="56" t="s">
        <v>21</v>
      </c>
      <c r="B72" s="57">
        <v>44993</v>
      </c>
      <c r="C72" s="56">
        <v>105751</v>
      </c>
      <c r="D72" s="56" t="s">
        <v>248</v>
      </c>
      <c r="E72" s="56" t="s">
        <v>64</v>
      </c>
      <c r="F72" s="56" t="s">
        <v>24</v>
      </c>
      <c r="G72" s="56" t="s">
        <v>228</v>
      </c>
      <c r="H72" s="56" t="s">
        <v>249</v>
      </c>
      <c r="I72" s="56" t="s">
        <v>197</v>
      </c>
      <c r="J72" s="60" t="s">
        <v>250</v>
      </c>
      <c r="L72" s="61">
        <v>10</v>
      </c>
      <c r="M72" s="61">
        <v>17</v>
      </c>
      <c r="N72" s="56">
        <v>3199</v>
      </c>
      <c r="O72" s="61">
        <v>0</v>
      </c>
      <c r="P72" s="61"/>
      <c r="Q72" s="56" t="s">
        <v>28</v>
      </c>
      <c r="R72" s="56"/>
      <c r="S72" s="66"/>
      <c r="T72" s="66">
        <v>15</v>
      </c>
      <c r="U72" s="66">
        <v>10</v>
      </c>
      <c r="V72" s="56" t="s">
        <v>200</v>
      </c>
    </row>
    <row r="73" ht="20" customHeight="1" spans="1:22">
      <c r="A73" s="56" t="s">
        <v>21</v>
      </c>
      <c r="B73" s="57">
        <v>44993.0000047685</v>
      </c>
      <c r="C73" s="56">
        <v>107658</v>
      </c>
      <c r="D73" s="56" t="s">
        <v>251</v>
      </c>
      <c r="E73" s="56" t="s">
        <v>23</v>
      </c>
      <c r="F73" s="56" t="s">
        <v>24</v>
      </c>
      <c r="G73" s="56" t="s">
        <v>252</v>
      </c>
      <c r="H73" s="56" t="s">
        <v>253</v>
      </c>
      <c r="I73" s="56" t="s">
        <v>197</v>
      </c>
      <c r="J73" s="60" t="s">
        <v>254</v>
      </c>
      <c r="L73" s="61">
        <v>20</v>
      </c>
      <c r="M73" s="61">
        <v>30</v>
      </c>
      <c r="N73" s="56">
        <v>10736</v>
      </c>
      <c r="O73" s="61">
        <v>1969</v>
      </c>
      <c r="P73" s="61">
        <v>33</v>
      </c>
      <c r="Q73" s="56" t="s">
        <v>28</v>
      </c>
      <c r="R73" s="56"/>
      <c r="S73" s="66"/>
      <c r="T73" s="66">
        <v>15</v>
      </c>
      <c r="U73" s="66">
        <v>10</v>
      </c>
      <c r="V73" s="56" t="s">
        <v>200</v>
      </c>
    </row>
    <row r="74" ht="20" customHeight="1" spans="1:22">
      <c r="A74" s="56" t="s">
        <v>21</v>
      </c>
      <c r="B74" s="57">
        <v>44998.0000056019</v>
      </c>
      <c r="C74" s="56">
        <v>707</v>
      </c>
      <c r="D74" s="56" t="s">
        <v>255</v>
      </c>
      <c r="E74" s="56" t="s">
        <v>64</v>
      </c>
      <c r="F74" s="56" t="s">
        <v>24</v>
      </c>
      <c r="G74" s="56" t="s">
        <v>195</v>
      </c>
      <c r="H74" s="56" t="s">
        <v>256</v>
      </c>
      <c r="I74" s="56" t="s">
        <v>197</v>
      </c>
      <c r="J74" s="60" t="s">
        <v>257</v>
      </c>
      <c r="L74" s="61">
        <v>21</v>
      </c>
      <c r="M74" s="61">
        <v>21</v>
      </c>
      <c r="N74" s="56">
        <v>6333</v>
      </c>
      <c r="O74" s="61">
        <v>164</v>
      </c>
      <c r="P74" s="61"/>
      <c r="Q74" s="56" t="s">
        <v>28</v>
      </c>
      <c r="R74" s="56"/>
      <c r="S74" s="66"/>
      <c r="T74" s="66">
        <v>15</v>
      </c>
      <c r="U74" s="66">
        <v>10</v>
      </c>
      <c r="V74" s="56" t="s">
        <v>200</v>
      </c>
    </row>
    <row r="75" ht="20" customHeight="1" spans="1:22">
      <c r="A75" s="56" t="s">
        <v>21</v>
      </c>
      <c r="B75" s="57">
        <v>44999.0000110301</v>
      </c>
      <c r="C75" s="56">
        <v>581</v>
      </c>
      <c r="D75" s="56" t="s">
        <v>258</v>
      </c>
      <c r="E75" s="56" t="s">
        <v>259</v>
      </c>
      <c r="F75" s="56" t="s">
        <v>24</v>
      </c>
      <c r="G75" s="56" t="s">
        <v>260</v>
      </c>
      <c r="H75" s="56" t="s">
        <v>261</v>
      </c>
      <c r="I75" s="56" t="s">
        <v>197</v>
      </c>
      <c r="J75" s="60" t="s">
        <v>262</v>
      </c>
      <c r="L75" s="61">
        <v>10</v>
      </c>
      <c r="M75" s="61">
        <v>12</v>
      </c>
      <c r="N75" s="56">
        <v>8121.14</v>
      </c>
      <c r="O75" s="61">
        <v>1008.14</v>
      </c>
      <c r="P75" s="61" t="s">
        <v>263</v>
      </c>
      <c r="Q75" s="56" t="s">
        <v>28</v>
      </c>
      <c r="R75" s="56"/>
      <c r="S75" s="66"/>
      <c r="T75" s="66">
        <v>15</v>
      </c>
      <c r="U75" s="66">
        <v>10</v>
      </c>
      <c r="V75" s="56" t="s">
        <v>200</v>
      </c>
    </row>
    <row r="76" ht="20" customHeight="1" spans="1:22">
      <c r="A76" s="56" t="s">
        <v>21</v>
      </c>
      <c r="B76" s="57">
        <v>45001.0000040625</v>
      </c>
      <c r="C76" s="56">
        <v>106066</v>
      </c>
      <c r="D76" s="56" t="s">
        <v>264</v>
      </c>
      <c r="E76" s="56" t="s">
        <v>85</v>
      </c>
      <c r="F76" s="56" t="s">
        <v>24</v>
      </c>
      <c r="G76" s="56" t="s">
        <v>252</v>
      </c>
      <c r="H76" s="56" t="s">
        <v>265</v>
      </c>
      <c r="I76" s="56" t="s">
        <v>197</v>
      </c>
      <c r="J76" s="60" t="s">
        <v>266</v>
      </c>
      <c r="L76" s="61">
        <v>11</v>
      </c>
      <c r="M76" s="61">
        <v>11</v>
      </c>
      <c r="N76" s="56">
        <v>7135</v>
      </c>
      <c r="O76" s="61">
        <v>646.41</v>
      </c>
      <c r="P76" s="61" t="s">
        <v>267</v>
      </c>
      <c r="Q76" s="56" t="s">
        <v>28</v>
      </c>
      <c r="R76" s="56"/>
      <c r="S76" s="66"/>
      <c r="T76" s="66">
        <v>15</v>
      </c>
      <c r="U76" s="66">
        <v>10</v>
      </c>
      <c r="V76" s="56" t="s">
        <v>200</v>
      </c>
    </row>
    <row r="77" ht="20" customHeight="1" spans="1:22">
      <c r="A77" s="56" t="s">
        <v>21</v>
      </c>
      <c r="B77" s="57">
        <v>45001.0000031134</v>
      </c>
      <c r="C77" s="56">
        <v>102935</v>
      </c>
      <c r="D77" s="56" t="s">
        <v>268</v>
      </c>
      <c r="E77" s="56" t="s">
        <v>85</v>
      </c>
      <c r="F77" s="56" t="s">
        <v>24</v>
      </c>
      <c r="G77" s="56" t="s">
        <v>269</v>
      </c>
      <c r="H77" s="56" t="s">
        <v>270</v>
      </c>
      <c r="I77" s="56" t="s">
        <v>197</v>
      </c>
      <c r="J77" s="60" t="s">
        <v>271</v>
      </c>
      <c r="L77" s="61">
        <v>9</v>
      </c>
      <c r="M77" s="61">
        <v>9</v>
      </c>
      <c r="N77" s="56">
        <v>5045</v>
      </c>
      <c r="O77" s="61">
        <v>236</v>
      </c>
      <c r="P77" s="61" t="s">
        <v>272</v>
      </c>
      <c r="Q77" s="56" t="s">
        <v>28</v>
      </c>
      <c r="R77" s="56"/>
      <c r="S77" s="66"/>
      <c r="T77" s="66">
        <v>8</v>
      </c>
      <c r="U77" s="66">
        <v>5</v>
      </c>
      <c r="V77" s="56" t="s">
        <v>200</v>
      </c>
    </row>
    <row r="78" ht="20" customHeight="1" spans="1:22">
      <c r="A78" s="56" t="s">
        <v>21</v>
      </c>
      <c r="B78" s="57">
        <v>45002.0000010648</v>
      </c>
      <c r="C78" s="56">
        <v>365</v>
      </c>
      <c r="D78" s="56" t="s">
        <v>273</v>
      </c>
      <c r="E78" s="56" t="s">
        <v>55</v>
      </c>
      <c r="F78" s="56" t="s">
        <v>24</v>
      </c>
      <c r="G78" s="56" t="s">
        <v>252</v>
      </c>
      <c r="H78" s="56" t="s">
        <v>265</v>
      </c>
      <c r="I78" s="56" t="s">
        <v>197</v>
      </c>
      <c r="J78" s="60" t="s">
        <v>274</v>
      </c>
      <c r="L78" s="61">
        <v>10</v>
      </c>
      <c r="M78" s="61">
        <v>10</v>
      </c>
      <c r="N78" s="56">
        <v>6762.5</v>
      </c>
      <c r="O78" s="61">
        <v>0</v>
      </c>
      <c r="P78" s="61"/>
      <c r="Q78" s="56" t="s">
        <v>28</v>
      </c>
      <c r="R78" s="56"/>
      <c r="S78" s="66"/>
      <c r="T78" s="66">
        <v>15</v>
      </c>
      <c r="U78" s="66">
        <v>10</v>
      </c>
      <c r="V78" s="56" t="s">
        <v>200</v>
      </c>
    </row>
    <row r="79" ht="20" customHeight="1" spans="1:22">
      <c r="A79" s="56" t="s">
        <v>21</v>
      </c>
      <c r="B79" s="57">
        <v>45002.0000071644</v>
      </c>
      <c r="C79" s="56">
        <v>720</v>
      </c>
      <c r="D79" s="56" t="s">
        <v>59</v>
      </c>
      <c r="E79" s="56" t="s">
        <v>52</v>
      </c>
      <c r="F79" s="56" t="s">
        <v>24</v>
      </c>
      <c r="G79" s="56" t="s">
        <v>275</v>
      </c>
      <c r="H79" s="56" t="s">
        <v>48</v>
      </c>
      <c r="I79" s="56" t="s">
        <v>197</v>
      </c>
      <c r="J79" s="60" t="s">
        <v>61</v>
      </c>
      <c r="L79" s="61">
        <v>5</v>
      </c>
      <c r="M79" s="61">
        <v>5</v>
      </c>
      <c r="N79" s="56">
        <v>5070.53</v>
      </c>
      <c r="O79" s="61">
        <v>1390.75</v>
      </c>
      <c r="P79" s="61" t="s">
        <v>276</v>
      </c>
      <c r="Q79" s="56" t="s">
        <v>28</v>
      </c>
      <c r="R79" s="56"/>
      <c r="S79" s="66"/>
      <c r="T79" s="66">
        <v>8</v>
      </c>
      <c r="U79" s="66">
        <v>5</v>
      </c>
      <c r="V79" s="56" t="s">
        <v>200</v>
      </c>
    </row>
    <row r="80" ht="20" customHeight="1" spans="1:22">
      <c r="A80" s="56" t="s">
        <v>21</v>
      </c>
      <c r="B80" s="57">
        <v>45002.0000079514</v>
      </c>
      <c r="C80" s="56">
        <v>572</v>
      </c>
      <c r="D80" s="56" t="s">
        <v>277</v>
      </c>
      <c r="E80" s="56" t="s">
        <v>23</v>
      </c>
      <c r="F80" s="56" t="s">
        <v>24</v>
      </c>
      <c r="G80" s="56" t="s">
        <v>195</v>
      </c>
      <c r="H80" s="56" t="s">
        <v>278</v>
      </c>
      <c r="I80" s="56" t="s">
        <v>197</v>
      </c>
      <c r="J80" s="60" t="s">
        <v>279</v>
      </c>
      <c r="L80" s="61">
        <v>10</v>
      </c>
      <c r="M80" s="61">
        <v>15</v>
      </c>
      <c r="N80" s="61">
        <v>5294</v>
      </c>
      <c r="O80" s="61">
        <v>148</v>
      </c>
      <c r="P80" s="61"/>
      <c r="Q80" s="56" t="s">
        <v>28</v>
      </c>
      <c r="R80" s="56"/>
      <c r="S80" s="66"/>
      <c r="T80" s="66">
        <v>15</v>
      </c>
      <c r="U80" s="66">
        <v>10</v>
      </c>
      <c r="V80" s="56" t="s">
        <v>200</v>
      </c>
    </row>
    <row r="81" ht="20" customHeight="1" spans="1:22">
      <c r="A81" s="56" t="s">
        <v>21</v>
      </c>
      <c r="B81" s="57">
        <v>45003.0000027083</v>
      </c>
      <c r="C81" s="56">
        <v>307</v>
      </c>
      <c r="D81" s="56" t="s">
        <v>227</v>
      </c>
      <c r="E81" s="56" t="s">
        <v>85</v>
      </c>
      <c r="F81" s="56" t="s">
        <v>24</v>
      </c>
      <c r="G81" s="56" t="s">
        <v>280</v>
      </c>
      <c r="H81" s="56" t="s">
        <v>281</v>
      </c>
      <c r="I81" s="56" t="s">
        <v>197</v>
      </c>
      <c r="J81" s="60" t="s">
        <v>230</v>
      </c>
      <c r="L81" s="61">
        <v>10</v>
      </c>
      <c r="M81" s="61">
        <v>20</v>
      </c>
      <c r="N81" s="56">
        <v>28683.86</v>
      </c>
      <c r="O81" s="61">
        <v>678</v>
      </c>
      <c r="P81" s="61">
        <v>3</v>
      </c>
      <c r="Q81" s="56" t="s">
        <v>28</v>
      </c>
      <c r="R81" s="56"/>
      <c r="S81" s="66"/>
      <c r="T81" s="66">
        <v>15</v>
      </c>
      <c r="U81" s="66">
        <v>10</v>
      </c>
      <c r="V81" s="56" t="s">
        <v>200</v>
      </c>
    </row>
    <row r="82" ht="20" customHeight="1" spans="1:22">
      <c r="A82" s="56" t="s">
        <v>21</v>
      </c>
      <c r="B82" s="57">
        <v>45003.0000068981</v>
      </c>
      <c r="C82" s="56">
        <v>307</v>
      </c>
      <c r="D82" s="56" t="s">
        <v>227</v>
      </c>
      <c r="E82" s="56" t="s">
        <v>85</v>
      </c>
      <c r="F82" s="56" t="s">
        <v>24</v>
      </c>
      <c r="G82" s="56" t="s">
        <v>228</v>
      </c>
      <c r="H82" s="56" t="s">
        <v>282</v>
      </c>
      <c r="I82" s="56" t="s">
        <v>197</v>
      </c>
      <c r="J82" s="60" t="s">
        <v>230</v>
      </c>
      <c r="L82" s="61">
        <v>10</v>
      </c>
      <c r="M82" s="61">
        <v>20</v>
      </c>
      <c r="N82" s="56">
        <v>28683.86</v>
      </c>
      <c r="O82" s="61">
        <v>678</v>
      </c>
      <c r="P82" s="61">
        <v>3</v>
      </c>
      <c r="Q82" s="56" t="s">
        <v>28</v>
      </c>
      <c r="R82" s="56"/>
      <c r="S82" s="66"/>
      <c r="T82" s="66">
        <v>15</v>
      </c>
      <c r="U82" s="66">
        <v>10</v>
      </c>
      <c r="V82" s="56" t="s">
        <v>200</v>
      </c>
    </row>
    <row r="83" ht="20" customHeight="1" spans="1:22">
      <c r="A83" s="56" t="s">
        <v>21</v>
      </c>
      <c r="B83" s="57">
        <v>45003.0000040509</v>
      </c>
      <c r="C83" s="56">
        <v>598</v>
      </c>
      <c r="D83" s="56" t="s">
        <v>283</v>
      </c>
      <c r="E83" s="56" t="s">
        <v>64</v>
      </c>
      <c r="F83" s="56" t="s">
        <v>24</v>
      </c>
      <c r="G83" s="56" t="s">
        <v>269</v>
      </c>
      <c r="H83" s="56" t="s">
        <v>284</v>
      </c>
      <c r="I83" s="56" t="s">
        <v>197</v>
      </c>
      <c r="J83" s="60" t="s">
        <v>285</v>
      </c>
      <c r="L83" s="61">
        <v>20</v>
      </c>
      <c r="M83" s="61">
        <v>14</v>
      </c>
      <c r="N83" s="56">
        <v>7248</v>
      </c>
      <c r="O83" s="61">
        <v>0</v>
      </c>
      <c r="P83" s="61"/>
      <c r="Q83" s="56" t="s">
        <v>28</v>
      </c>
      <c r="R83" s="56"/>
      <c r="S83" s="66"/>
      <c r="T83" s="66">
        <v>15</v>
      </c>
      <c r="U83" s="66">
        <v>10</v>
      </c>
      <c r="V83" s="56" t="s">
        <v>200</v>
      </c>
    </row>
    <row r="84" ht="20" customHeight="1" spans="1:22">
      <c r="A84" s="56" t="s">
        <v>21</v>
      </c>
      <c r="B84" s="57">
        <v>45007.0000075232</v>
      </c>
      <c r="C84" s="56">
        <v>733</v>
      </c>
      <c r="D84" s="56" t="s">
        <v>286</v>
      </c>
      <c r="E84" s="56" t="s">
        <v>64</v>
      </c>
      <c r="F84" s="56" t="s">
        <v>32</v>
      </c>
      <c r="G84" s="56" t="s">
        <v>275</v>
      </c>
      <c r="H84" s="56" t="s">
        <v>71</v>
      </c>
      <c r="I84" s="56" t="s">
        <v>197</v>
      </c>
      <c r="J84" s="60" t="s">
        <v>287</v>
      </c>
      <c r="L84" s="61">
        <v>5</v>
      </c>
      <c r="M84" s="61">
        <v>25</v>
      </c>
      <c r="N84" s="56">
        <v>3664.64</v>
      </c>
      <c r="O84" s="61">
        <v>1202.9</v>
      </c>
      <c r="P84" s="61" t="s">
        <v>288</v>
      </c>
      <c r="Q84" s="56" t="s">
        <v>28</v>
      </c>
      <c r="R84" s="56"/>
      <c r="S84" s="66"/>
      <c r="T84" s="66">
        <v>8</v>
      </c>
      <c r="U84" s="66">
        <v>5</v>
      </c>
      <c r="V84" s="56" t="s">
        <v>200</v>
      </c>
    </row>
    <row r="85" ht="20" customHeight="1" spans="1:22">
      <c r="A85" s="56" t="s">
        <v>21</v>
      </c>
      <c r="B85" s="57">
        <v>45007.0000030093</v>
      </c>
      <c r="C85" s="56">
        <v>379</v>
      </c>
      <c r="D85" s="56" t="s">
        <v>289</v>
      </c>
      <c r="E85" s="56" t="s">
        <v>55</v>
      </c>
      <c r="F85" s="56" t="s">
        <v>24</v>
      </c>
      <c r="G85" s="56" t="s">
        <v>195</v>
      </c>
      <c r="H85" s="56" t="s">
        <v>278</v>
      </c>
      <c r="I85" s="56" t="s">
        <v>197</v>
      </c>
      <c r="J85" s="60" t="s">
        <v>290</v>
      </c>
      <c r="L85" s="61">
        <v>20</v>
      </c>
      <c r="M85" s="61">
        <v>30</v>
      </c>
      <c r="N85" s="56">
        <v>8456</v>
      </c>
      <c r="O85" s="61">
        <v>1264</v>
      </c>
      <c r="P85" s="61"/>
      <c r="Q85" s="56" t="s">
        <v>28</v>
      </c>
      <c r="R85" s="56"/>
      <c r="S85" s="66"/>
      <c r="T85" s="66">
        <v>15</v>
      </c>
      <c r="U85" s="66">
        <v>10</v>
      </c>
      <c r="V85" s="56" t="s">
        <v>200</v>
      </c>
    </row>
    <row r="86" ht="20" customHeight="1" spans="1:22">
      <c r="A86" s="56" t="s">
        <v>21</v>
      </c>
      <c r="B86" s="57">
        <v>45008.0000115162</v>
      </c>
      <c r="C86" s="56">
        <v>111219</v>
      </c>
      <c r="D86" s="56" t="s">
        <v>291</v>
      </c>
      <c r="E86" s="56" t="s">
        <v>259</v>
      </c>
      <c r="F86" s="56" t="s">
        <v>24</v>
      </c>
      <c r="G86" s="56" t="s">
        <v>195</v>
      </c>
      <c r="H86" s="56" t="s">
        <v>292</v>
      </c>
      <c r="I86" s="56" t="s">
        <v>197</v>
      </c>
      <c r="J86" s="60" t="s">
        <v>293</v>
      </c>
      <c r="L86" s="61">
        <v>9</v>
      </c>
      <c r="M86" s="61">
        <v>9</v>
      </c>
      <c r="N86" s="56">
        <v>8691.37</v>
      </c>
      <c r="O86" s="61">
        <v>5622</v>
      </c>
      <c r="P86" s="61">
        <v>48</v>
      </c>
      <c r="Q86" s="56" t="s">
        <v>28</v>
      </c>
      <c r="R86" s="56"/>
      <c r="S86" s="66"/>
      <c r="T86" s="66">
        <v>8</v>
      </c>
      <c r="U86" s="66">
        <v>5</v>
      </c>
      <c r="V86" s="56" t="s">
        <v>200</v>
      </c>
    </row>
    <row r="87" ht="20" customHeight="1" spans="1:22">
      <c r="A87" s="56" t="s">
        <v>21</v>
      </c>
      <c r="B87" s="57">
        <v>45008.0000058449</v>
      </c>
      <c r="C87" s="56">
        <v>104428</v>
      </c>
      <c r="D87" s="56" t="s">
        <v>294</v>
      </c>
      <c r="E87" s="56" t="s">
        <v>112</v>
      </c>
      <c r="F87" s="56" t="s">
        <v>24</v>
      </c>
      <c r="G87" s="56" t="s">
        <v>252</v>
      </c>
      <c r="H87" s="56" t="s">
        <v>295</v>
      </c>
      <c r="I87" s="56" t="s">
        <v>197</v>
      </c>
      <c r="J87" s="60" t="s">
        <v>296</v>
      </c>
      <c r="L87" s="61">
        <v>11</v>
      </c>
      <c r="M87" s="61">
        <v>11</v>
      </c>
      <c r="N87" s="56">
        <v>6200</v>
      </c>
      <c r="O87" s="61">
        <v>700</v>
      </c>
      <c r="P87" s="61" t="s">
        <v>297</v>
      </c>
      <c r="Q87" s="56" t="s">
        <v>28</v>
      </c>
      <c r="R87" s="56"/>
      <c r="S87" s="66"/>
      <c r="T87" s="66">
        <v>15</v>
      </c>
      <c r="U87" s="66">
        <v>10</v>
      </c>
      <c r="V87" s="56" t="s">
        <v>200</v>
      </c>
    </row>
    <row r="88" ht="20" customHeight="1" spans="1:22">
      <c r="A88" s="56" t="s">
        <v>21</v>
      </c>
      <c r="B88" s="57">
        <v>45007.0000042593</v>
      </c>
      <c r="C88" s="9">
        <v>104838</v>
      </c>
      <c r="D88" s="56" t="s">
        <v>298</v>
      </c>
      <c r="E88" s="56" t="s">
        <v>112</v>
      </c>
      <c r="F88" s="56" t="s">
        <v>24</v>
      </c>
      <c r="G88" s="56" t="s">
        <v>252</v>
      </c>
      <c r="H88" s="56" t="s">
        <v>299</v>
      </c>
      <c r="I88" s="56" t="s">
        <v>197</v>
      </c>
      <c r="J88" s="60" t="s">
        <v>300</v>
      </c>
      <c r="L88" s="61">
        <v>13</v>
      </c>
      <c r="M88" s="61">
        <v>13</v>
      </c>
      <c r="N88" s="56">
        <v>3404</v>
      </c>
      <c r="O88" s="61">
        <v>896</v>
      </c>
      <c r="P88" s="61" t="s">
        <v>301</v>
      </c>
      <c r="Q88" s="56" t="s">
        <v>28</v>
      </c>
      <c r="R88" s="56"/>
      <c r="S88" s="66"/>
      <c r="T88" s="66">
        <v>15</v>
      </c>
      <c r="U88" s="66">
        <v>10</v>
      </c>
      <c r="V88" s="56" t="s">
        <v>200</v>
      </c>
    </row>
    <row r="89" ht="20" customHeight="1" spans="1:22">
      <c r="A89" s="56" t="s">
        <v>21</v>
      </c>
      <c r="B89" s="57">
        <v>45010</v>
      </c>
      <c r="C89" s="56">
        <v>104430</v>
      </c>
      <c r="D89" s="56" t="s">
        <v>302</v>
      </c>
      <c r="E89" s="56" t="s">
        <v>64</v>
      </c>
      <c r="F89" s="56" t="s">
        <v>24</v>
      </c>
      <c r="G89" s="56" t="s">
        <v>195</v>
      </c>
      <c r="H89" s="56" t="s">
        <v>303</v>
      </c>
      <c r="I89" s="56" t="s">
        <v>197</v>
      </c>
      <c r="J89" s="60" t="s">
        <v>304</v>
      </c>
      <c r="L89" s="61">
        <v>5</v>
      </c>
      <c r="M89" s="61">
        <v>5</v>
      </c>
      <c r="N89" s="56"/>
      <c r="O89" s="61">
        <v>69</v>
      </c>
      <c r="P89" s="61">
        <v>1</v>
      </c>
      <c r="Q89" s="56" t="s">
        <v>28</v>
      </c>
      <c r="R89" s="56"/>
      <c r="S89" s="66"/>
      <c r="T89" s="66">
        <v>8</v>
      </c>
      <c r="U89" s="66">
        <v>5</v>
      </c>
      <c r="V89" s="56" t="s">
        <v>200</v>
      </c>
    </row>
    <row r="90" ht="20" customHeight="1" spans="1:22">
      <c r="A90" s="56" t="s">
        <v>21</v>
      </c>
      <c r="B90" s="57">
        <v>45013</v>
      </c>
      <c r="C90" s="56">
        <v>712</v>
      </c>
      <c r="D90" s="56" t="s">
        <v>305</v>
      </c>
      <c r="E90" s="56" t="s">
        <v>64</v>
      </c>
      <c r="F90" s="56" t="s">
        <v>24</v>
      </c>
      <c r="G90" s="56" t="s">
        <v>306</v>
      </c>
      <c r="H90" s="56" t="s">
        <v>307</v>
      </c>
      <c r="I90" s="56" t="s">
        <v>197</v>
      </c>
      <c r="J90" s="60" t="s">
        <v>308</v>
      </c>
      <c r="L90" s="61">
        <v>20</v>
      </c>
      <c r="M90" s="61">
        <v>14</v>
      </c>
      <c r="N90" s="56">
        <v>9819.1</v>
      </c>
      <c r="O90" s="61">
        <v>0</v>
      </c>
      <c r="P90" s="61" t="s">
        <v>69</v>
      </c>
      <c r="Q90" s="56" t="s">
        <v>28</v>
      </c>
      <c r="R90" s="56"/>
      <c r="S90" s="66"/>
      <c r="T90" s="66">
        <v>15</v>
      </c>
      <c r="U90" s="66">
        <v>10</v>
      </c>
      <c r="V90" s="56" t="s">
        <v>200</v>
      </c>
    </row>
    <row r="91" ht="20" customHeight="1" spans="1:22">
      <c r="A91" s="56" t="s">
        <v>21</v>
      </c>
      <c r="B91" s="57">
        <v>45014.0000100463</v>
      </c>
      <c r="C91" s="56">
        <v>385</v>
      </c>
      <c r="D91" s="56" t="s">
        <v>309</v>
      </c>
      <c r="E91" s="56" t="s">
        <v>31</v>
      </c>
      <c r="F91" s="56" t="s">
        <v>24</v>
      </c>
      <c r="G91" s="56" t="s">
        <v>195</v>
      </c>
      <c r="H91" s="56" t="s">
        <v>310</v>
      </c>
      <c r="I91" s="56" t="s">
        <v>197</v>
      </c>
      <c r="J91" s="60" t="s">
        <v>100</v>
      </c>
      <c r="L91" s="61">
        <v>20</v>
      </c>
      <c r="M91" s="61">
        <v>16</v>
      </c>
      <c r="N91" s="56">
        <v>11000</v>
      </c>
      <c r="O91" s="61">
        <v>673</v>
      </c>
      <c r="P91" s="61" t="s">
        <v>231</v>
      </c>
      <c r="Q91" s="56" t="s">
        <v>28</v>
      </c>
      <c r="R91" s="56"/>
      <c r="S91" s="66"/>
      <c r="T91" s="66">
        <v>15</v>
      </c>
      <c r="U91" s="66">
        <v>10</v>
      </c>
      <c r="V91" s="56" t="s">
        <v>200</v>
      </c>
    </row>
    <row r="92" ht="20" customHeight="1" spans="1:22">
      <c r="A92" s="56" t="s">
        <v>21</v>
      </c>
      <c r="B92" s="57">
        <v>45014.000008044</v>
      </c>
      <c r="C92" s="56">
        <v>385</v>
      </c>
      <c r="D92" s="56" t="s">
        <v>309</v>
      </c>
      <c r="E92" s="56" t="s">
        <v>31</v>
      </c>
      <c r="F92" s="56" t="s">
        <v>24</v>
      </c>
      <c r="G92" s="56" t="s">
        <v>252</v>
      </c>
      <c r="H92" s="56" t="s">
        <v>311</v>
      </c>
      <c r="I92" s="56" t="s">
        <v>197</v>
      </c>
      <c r="J92" s="60" t="s">
        <v>100</v>
      </c>
      <c r="L92" s="61">
        <v>20</v>
      </c>
      <c r="M92" s="61">
        <v>16</v>
      </c>
      <c r="N92" s="56">
        <v>11000</v>
      </c>
      <c r="O92" s="61">
        <v>896</v>
      </c>
      <c r="P92" s="61" t="s">
        <v>301</v>
      </c>
      <c r="Q92" s="56" t="s">
        <v>28</v>
      </c>
      <c r="R92" s="56"/>
      <c r="S92" s="66"/>
      <c r="T92" s="66">
        <v>15</v>
      </c>
      <c r="U92" s="66">
        <v>10</v>
      </c>
      <c r="V92" s="56" t="s">
        <v>200</v>
      </c>
    </row>
    <row r="93" ht="20" customHeight="1" spans="1:22">
      <c r="A93" s="56" t="s">
        <v>21</v>
      </c>
      <c r="B93" s="57">
        <v>45014.0000035648</v>
      </c>
      <c r="C93" s="56">
        <v>106485</v>
      </c>
      <c r="D93" s="56" t="s">
        <v>312</v>
      </c>
      <c r="E93" s="56" t="s">
        <v>85</v>
      </c>
      <c r="F93" s="56" t="s">
        <v>24</v>
      </c>
      <c r="G93" s="56" t="s">
        <v>313</v>
      </c>
      <c r="H93" s="56" t="s">
        <v>314</v>
      </c>
      <c r="I93" s="56" t="s">
        <v>197</v>
      </c>
      <c r="J93" s="60" t="s">
        <v>315</v>
      </c>
      <c r="L93" s="61">
        <v>11</v>
      </c>
      <c r="M93" s="61">
        <v>81</v>
      </c>
      <c r="N93" s="56">
        <v>5109.59</v>
      </c>
      <c r="O93" s="61">
        <v>1820</v>
      </c>
      <c r="P93" s="61" t="s">
        <v>231</v>
      </c>
      <c r="Q93" s="56" t="s">
        <v>28</v>
      </c>
      <c r="R93" s="56"/>
      <c r="S93" s="66"/>
      <c r="T93" s="66">
        <v>15</v>
      </c>
      <c r="U93" s="66">
        <v>10</v>
      </c>
      <c r="V93" s="56" t="s">
        <v>200</v>
      </c>
    </row>
    <row r="94" ht="20" customHeight="1" spans="1:22">
      <c r="A94" s="56" t="s">
        <v>21</v>
      </c>
      <c r="B94" s="57">
        <v>45010.0000063657</v>
      </c>
      <c r="C94" s="56">
        <v>359</v>
      </c>
      <c r="D94" s="56" t="s">
        <v>316</v>
      </c>
      <c r="E94" s="56" t="s">
        <v>259</v>
      </c>
      <c r="F94" s="56" t="s">
        <v>24</v>
      </c>
      <c r="G94" s="56" t="s">
        <v>317</v>
      </c>
      <c r="H94" s="56" t="s">
        <v>318</v>
      </c>
      <c r="I94" s="56" t="s">
        <v>197</v>
      </c>
      <c r="J94" s="60" t="s">
        <v>319</v>
      </c>
      <c r="L94" s="61">
        <v>15</v>
      </c>
      <c r="M94" s="61">
        <v>8</v>
      </c>
      <c r="N94" s="56">
        <v>7622</v>
      </c>
      <c r="O94" s="61">
        <v>0</v>
      </c>
      <c r="P94" s="61"/>
      <c r="Q94" s="56" t="s">
        <v>28</v>
      </c>
      <c r="R94" s="56"/>
      <c r="S94" s="66"/>
      <c r="T94" s="66">
        <v>15</v>
      </c>
      <c r="U94" s="66">
        <v>10</v>
      </c>
      <c r="V94" s="56" t="s">
        <v>200</v>
      </c>
    </row>
    <row r="95" ht="20" customHeight="1" spans="1:22">
      <c r="A95" s="56" t="s">
        <v>21</v>
      </c>
      <c r="B95" s="57">
        <v>45011.0000044676</v>
      </c>
      <c r="C95" s="56">
        <v>373</v>
      </c>
      <c r="D95" s="56" t="s">
        <v>320</v>
      </c>
      <c r="E95" s="56" t="s">
        <v>64</v>
      </c>
      <c r="F95" s="56" t="s">
        <v>24</v>
      </c>
      <c r="G95" s="56" t="s">
        <v>195</v>
      </c>
      <c r="H95" s="56" t="s">
        <v>310</v>
      </c>
      <c r="I95" s="56" t="s">
        <v>197</v>
      </c>
      <c r="J95" s="60" t="s">
        <v>321</v>
      </c>
      <c r="L95" s="61">
        <v>6</v>
      </c>
      <c r="M95" s="61">
        <v>14</v>
      </c>
      <c r="N95" s="56">
        <v>18000</v>
      </c>
      <c r="O95" s="61">
        <v>1020</v>
      </c>
      <c r="P95" s="61">
        <v>8</v>
      </c>
      <c r="Q95" s="56" t="s">
        <v>28</v>
      </c>
      <c r="R95" s="56"/>
      <c r="S95" s="66"/>
      <c r="T95" s="66">
        <v>8</v>
      </c>
      <c r="U95" s="66">
        <v>5</v>
      </c>
      <c r="V95" s="56" t="s">
        <v>200</v>
      </c>
    </row>
    <row r="96" ht="20" customHeight="1" spans="1:22">
      <c r="A96" s="56" t="s">
        <v>21</v>
      </c>
      <c r="B96" s="57">
        <v>44996.0000091667</v>
      </c>
      <c r="C96" s="56">
        <v>102934</v>
      </c>
      <c r="D96" s="56" t="s">
        <v>322</v>
      </c>
      <c r="E96" s="56" t="s">
        <v>259</v>
      </c>
      <c r="F96" s="56" t="s">
        <v>24</v>
      </c>
      <c r="G96" s="56" t="s">
        <v>280</v>
      </c>
      <c r="H96" s="56" t="s">
        <v>292</v>
      </c>
      <c r="I96" s="56" t="s">
        <v>197</v>
      </c>
      <c r="J96" s="60" t="s">
        <v>323</v>
      </c>
      <c r="L96" s="61">
        <v>10</v>
      </c>
      <c r="M96" s="61">
        <v>3</v>
      </c>
      <c r="N96" s="56">
        <v>5699</v>
      </c>
      <c r="O96" s="61">
        <v>0</v>
      </c>
      <c r="P96" s="61"/>
      <c r="Q96" s="56" t="s">
        <v>28</v>
      </c>
      <c r="R96" s="56"/>
      <c r="S96" s="66"/>
      <c r="T96" s="66">
        <v>15</v>
      </c>
      <c r="U96" s="66">
        <v>10</v>
      </c>
      <c r="V96" s="56" t="s">
        <v>200</v>
      </c>
    </row>
    <row r="97" ht="20" customHeight="1" spans="1:22">
      <c r="A97" s="56" t="s">
        <v>21</v>
      </c>
      <c r="B97" s="57">
        <v>44994.00000375</v>
      </c>
      <c r="C97" s="56">
        <v>105267</v>
      </c>
      <c r="D97" s="56" t="s">
        <v>324</v>
      </c>
      <c r="E97" s="56" t="s">
        <v>55</v>
      </c>
      <c r="F97" s="56" t="s">
        <v>24</v>
      </c>
      <c r="G97" s="56" t="s">
        <v>228</v>
      </c>
      <c r="H97" s="56" t="s">
        <v>325</v>
      </c>
      <c r="I97" s="56" t="s">
        <v>197</v>
      </c>
      <c r="J97" s="60" t="s">
        <v>326</v>
      </c>
      <c r="L97" s="61">
        <v>15</v>
      </c>
      <c r="M97" s="61">
        <v>30</v>
      </c>
      <c r="N97" s="56">
        <v>6787</v>
      </c>
      <c r="O97" s="61">
        <v>0</v>
      </c>
      <c r="P97" s="61"/>
      <c r="Q97" s="56" t="s">
        <v>28</v>
      </c>
      <c r="R97" s="56"/>
      <c r="S97" s="66"/>
      <c r="T97" s="66">
        <v>15</v>
      </c>
      <c r="U97" s="66">
        <v>10</v>
      </c>
      <c r="V97" s="56" t="s">
        <v>200</v>
      </c>
    </row>
    <row r="98" ht="20" customHeight="1" spans="1:22">
      <c r="A98" s="56" t="s">
        <v>21</v>
      </c>
      <c r="B98" s="57">
        <v>44989.0000035417</v>
      </c>
      <c r="C98" s="56">
        <v>737</v>
      </c>
      <c r="D98" s="56" t="s">
        <v>327</v>
      </c>
      <c r="E98" s="56" t="s">
        <v>64</v>
      </c>
      <c r="F98" s="56" t="s">
        <v>24</v>
      </c>
      <c r="G98" s="56" t="s">
        <v>328</v>
      </c>
      <c r="H98" s="56" t="s">
        <v>329</v>
      </c>
      <c r="I98" s="56" t="s">
        <v>197</v>
      </c>
      <c r="J98" s="60" t="s">
        <v>330</v>
      </c>
      <c r="L98" s="61">
        <v>20</v>
      </c>
      <c r="M98" s="61">
        <v>77</v>
      </c>
      <c r="N98" s="56">
        <v>10827</v>
      </c>
      <c r="O98" s="61">
        <v>4854</v>
      </c>
      <c r="P98" s="61" t="s">
        <v>331</v>
      </c>
      <c r="Q98" s="56" t="s">
        <v>28</v>
      </c>
      <c r="R98" s="56"/>
      <c r="S98" s="66"/>
      <c r="T98" s="66">
        <v>15</v>
      </c>
      <c r="U98" s="66">
        <v>10</v>
      </c>
      <c r="V98" s="56" t="s">
        <v>200</v>
      </c>
    </row>
    <row r="99" ht="20" customHeight="1" spans="1:22">
      <c r="A99" s="56" t="s">
        <v>21</v>
      </c>
      <c r="B99" s="57">
        <v>45014</v>
      </c>
      <c r="C99" s="56">
        <v>387</v>
      </c>
      <c r="D99" s="56" t="s">
        <v>332</v>
      </c>
      <c r="E99" s="56" t="s">
        <v>64</v>
      </c>
      <c r="F99" s="56" t="s">
        <v>24</v>
      </c>
      <c r="G99" s="56" t="s">
        <v>195</v>
      </c>
      <c r="H99" s="56" t="s">
        <v>278</v>
      </c>
      <c r="I99" s="56" t="s">
        <v>197</v>
      </c>
      <c r="J99" s="60" t="s">
        <v>333</v>
      </c>
      <c r="L99" s="61">
        <v>5</v>
      </c>
      <c r="M99" s="61">
        <v>9</v>
      </c>
      <c r="N99" s="56">
        <v>4899</v>
      </c>
      <c r="O99" s="61">
        <v>621</v>
      </c>
      <c r="P99" s="61"/>
      <c r="Q99" s="56" t="s">
        <v>28</v>
      </c>
      <c r="R99" s="56"/>
      <c r="S99" s="66"/>
      <c r="T99" s="66">
        <v>8</v>
      </c>
      <c r="U99" s="66">
        <v>5</v>
      </c>
      <c r="V99" s="56" t="s">
        <v>200</v>
      </c>
    </row>
    <row r="100" ht="20" customHeight="1" spans="1:22">
      <c r="A100" s="56" t="s">
        <v>21</v>
      </c>
      <c r="B100" s="57">
        <v>44995</v>
      </c>
      <c r="C100" s="56">
        <v>747</v>
      </c>
      <c r="D100" s="56" t="s">
        <v>334</v>
      </c>
      <c r="E100" s="56" t="s">
        <v>23</v>
      </c>
      <c r="F100" s="56" t="s">
        <v>24</v>
      </c>
      <c r="G100" s="56" t="s">
        <v>317</v>
      </c>
      <c r="H100" s="56" t="s">
        <v>335</v>
      </c>
      <c r="I100" s="56" t="s">
        <v>197</v>
      </c>
      <c r="J100" s="60" t="s">
        <v>336</v>
      </c>
      <c r="K100" s="56"/>
      <c r="L100" s="61">
        <v>6</v>
      </c>
      <c r="M100" s="61">
        <v>6</v>
      </c>
      <c r="N100" s="56">
        <v>6367</v>
      </c>
      <c r="O100" s="61">
        <v>2958</v>
      </c>
      <c r="P100" s="61"/>
      <c r="Q100" s="56" t="s">
        <v>28</v>
      </c>
      <c r="R100" s="56"/>
      <c r="S100" s="66"/>
      <c r="T100" s="66">
        <v>8</v>
      </c>
      <c r="U100" s="66">
        <v>5</v>
      </c>
      <c r="V100" s="56" t="s">
        <v>200</v>
      </c>
    </row>
    <row r="101" ht="20" customHeight="1" spans="1:22">
      <c r="A101" s="56" t="s">
        <v>21</v>
      </c>
      <c r="B101" s="57">
        <v>45009</v>
      </c>
      <c r="C101" s="56">
        <v>582</v>
      </c>
      <c r="D101" s="56" t="s">
        <v>337</v>
      </c>
      <c r="E101" s="56" t="s">
        <v>55</v>
      </c>
      <c r="F101" s="56" t="s">
        <v>24</v>
      </c>
      <c r="G101" s="56" t="s">
        <v>338</v>
      </c>
      <c r="H101" s="67" t="s">
        <v>339</v>
      </c>
      <c r="I101" s="56" t="s">
        <v>197</v>
      </c>
      <c r="J101" s="60" t="s">
        <v>340</v>
      </c>
      <c r="K101" s="56"/>
      <c r="L101" s="61">
        <v>18</v>
      </c>
      <c r="M101" s="61">
        <v>30</v>
      </c>
      <c r="N101" s="56">
        <v>46017</v>
      </c>
      <c r="O101" s="61">
        <v>3390</v>
      </c>
      <c r="P101" s="61" t="s">
        <v>263</v>
      </c>
      <c r="Q101" s="56" t="s">
        <v>28</v>
      </c>
      <c r="R101" s="56"/>
      <c r="S101" s="66"/>
      <c r="T101" s="66">
        <v>15</v>
      </c>
      <c r="U101" s="66">
        <v>10</v>
      </c>
      <c r="V101" s="56" t="s">
        <v>200</v>
      </c>
    </row>
    <row r="102" ht="20" customHeight="1" spans="1:23">
      <c r="A102" s="68" t="s">
        <v>341</v>
      </c>
      <c r="B102" s="69">
        <v>45019</v>
      </c>
      <c r="C102" s="68">
        <v>587</v>
      </c>
      <c r="D102" s="56" t="s">
        <v>221</v>
      </c>
      <c r="E102" s="68" t="s">
        <v>42</v>
      </c>
      <c r="F102" s="68" t="s">
        <v>32</v>
      </c>
      <c r="G102" s="68"/>
      <c r="H102" s="68" t="s">
        <v>342</v>
      </c>
      <c r="I102" s="68" t="s">
        <v>223</v>
      </c>
      <c r="J102" s="68" t="s">
        <v>224</v>
      </c>
      <c r="K102" s="70">
        <v>2</v>
      </c>
      <c r="L102" s="71">
        <v>3</v>
      </c>
      <c r="M102" s="71">
        <v>3</v>
      </c>
      <c r="N102" s="68">
        <v>5567</v>
      </c>
      <c r="O102" s="71">
        <v>456.9</v>
      </c>
      <c r="P102" s="71"/>
      <c r="Q102" s="68" t="s">
        <v>28</v>
      </c>
      <c r="R102" s="70"/>
      <c r="S102" s="70">
        <v>0</v>
      </c>
      <c r="T102" s="70">
        <v>0</v>
      </c>
      <c r="U102" s="70">
        <v>0</v>
      </c>
      <c r="V102" s="70" t="s">
        <v>36</v>
      </c>
      <c r="W102" s="70"/>
    </row>
    <row r="103" ht="20" customHeight="1" spans="1:23">
      <c r="A103" s="68" t="s">
        <v>341</v>
      </c>
      <c r="B103" s="69">
        <v>45019</v>
      </c>
      <c r="C103" s="68">
        <v>117923</v>
      </c>
      <c r="D103" s="56" t="s">
        <v>173</v>
      </c>
      <c r="E103" s="68" t="s">
        <v>42</v>
      </c>
      <c r="F103" s="68" t="s">
        <v>32</v>
      </c>
      <c r="G103" s="68"/>
      <c r="H103" s="68" t="s">
        <v>60</v>
      </c>
      <c r="I103" s="68" t="s">
        <v>174</v>
      </c>
      <c r="J103" s="68" t="s">
        <v>174</v>
      </c>
      <c r="K103" s="70">
        <v>1</v>
      </c>
      <c r="L103" s="71">
        <v>5</v>
      </c>
      <c r="M103" s="71">
        <v>5</v>
      </c>
      <c r="N103" s="68">
        <v>3256</v>
      </c>
      <c r="O103" s="61">
        <v>0</v>
      </c>
      <c r="P103" s="71"/>
      <c r="Q103" s="68" t="s">
        <v>28</v>
      </c>
      <c r="R103" s="70"/>
      <c r="S103" s="70"/>
      <c r="T103" s="70">
        <v>10</v>
      </c>
      <c r="U103" s="70">
        <v>5</v>
      </c>
      <c r="V103" s="70" t="s">
        <v>36</v>
      </c>
      <c r="W103" s="70"/>
    </row>
    <row r="104" ht="20" customHeight="1" spans="1:23">
      <c r="A104" s="68" t="s">
        <v>341</v>
      </c>
      <c r="B104" s="69">
        <v>45019</v>
      </c>
      <c r="C104" s="68">
        <v>716</v>
      </c>
      <c r="D104" s="56" t="s">
        <v>170</v>
      </c>
      <c r="E104" s="68" t="s">
        <v>42</v>
      </c>
      <c r="F104" s="68" t="s">
        <v>32</v>
      </c>
      <c r="G104" s="68"/>
      <c r="H104" s="68" t="s">
        <v>343</v>
      </c>
      <c r="I104" s="68" t="s">
        <v>172</v>
      </c>
      <c r="J104" s="68" t="s">
        <v>172</v>
      </c>
      <c r="K104" s="70">
        <v>1</v>
      </c>
      <c r="L104" s="71">
        <v>0</v>
      </c>
      <c r="M104" s="71">
        <v>12</v>
      </c>
      <c r="N104" s="68">
        <v>5342</v>
      </c>
      <c r="O104" s="71">
        <v>417.1</v>
      </c>
      <c r="P104" s="71"/>
      <c r="Q104" s="68" t="s">
        <v>28</v>
      </c>
      <c r="R104" s="70"/>
      <c r="S104" s="70"/>
      <c r="T104" s="70">
        <v>10</v>
      </c>
      <c r="U104" s="70">
        <v>5</v>
      </c>
      <c r="V104" s="70" t="s">
        <v>36</v>
      </c>
      <c r="W104" s="70"/>
    </row>
    <row r="105" ht="20" customHeight="1" spans="1:23">
      <c r="A105" s="68" t="s">
        <v>341</v>
      </c>
      <c r="B105" s="69">
        <v>45020</v>
      </c>
      <c r="C105" s="68">
        <v>111400</v>
      </c>
      <c r="D105" s="56" t="s">
        <v>211</v>
      </c>
      <c r="E105" s="68" t="s">
        <v>42</v>
      </c>
      <c r="F105" s="68" t="s">
        <v>32</v>
      </c>
      <c r="G105" s="68"/>
      <c r="H105" s="68" t="s">
        <v>71</v>
      </c>
      <c r="I105" s="68" t="s">
        <v>212</v>
      </c>
      <c r="J105" s="68" t="s">
        <v>212</v>
      </c>
      <c r="K105" s="70">
        <v>1</v>
      </c>
      <c r="L105" s="71">
        <v>6</v>
      </c>
      <c r="M105" s="71">
        <v>6</v>
      </c>
      <c r="N105" s="68">
        <v>15206.2</v>
      </c>
      <c r="O105" s="71">
        <v>163</v>
      </c>
      <c r="P105" s="71"/>
      <c r="Q105" s="68" t="s">
        <v>28</v>
      </c>
      <c r="R105" s="70"/>
      <c r="S105" s="70"/>
      <c r="T105" s="70">
        <v>10</v>
      </c>
      <c r="U105" s="70">
        <v>5</v>
      </c>
      <c r="V105" s="70" t="s">
        <v>36</v>
      </c>
      <c r="W105" s="70"/>
    </row>
    <row r="106" ht="20" customHeight="1" spans="1:23">
      <c r="A106" s="68" t="s">
        <v>341</v>
      </c>
      <c r="B106" s="69">
        <v>45021</v>
      </c>
      <c r="C106" s="68">
        <v>706</v>
      </c>
      <c r="D106" s="56" t="s">
        <v>134</v>
      </c>
      <c r="E106" s="68" t="s">
        <v>42</v>
      </c>
      <c r="F106" s="68" t="s">
        <v>32</v>
      </c>
      <c r="G106" s="68"/>
      <c r="H106" s="68" t="s">
        <v>71</v>
      </c>
      <c r="I106" s="68" t="s">
        <v>135</v>
      </c>
      <c r="J106" s="68" t="s">
        <v>135</v>
      </c>
      <c r="K106" s="70">
        <v>1</v>
      </c>
      <c r="L106" s="71">
        <v>5</v>
      </c>
      <c r="M106" s="71">
        <v>4</v>
      </c>
      <c r="N106" s="68">
        <v>3162</v>
      </c>
      <c r="O106" s="71">
        <v>550</v>
      </c>
      <c r="P106" s="71"/>
      <c r="Q106" s="68" t="s">
        <v>28</v>
      </c>
      <c r="R106" s="70"/>
      <c r="S106" s="70"/>
      <c r="T106" s="70">
        <v>10</v>
      </c>
      <c r="U106" s="70">
        <v>5</v>
      </c>
      <c r="V106" s="70" t="s">
        <v>36</v>
      </c>
      <c r="W106" s="70"/>
    </row>
    <row r="107" ht="20" customHeight="1" spans="1:23">
      <c r="A107" s="68" t="s">
        <v>341</v>
      </c>
      <c r="B107" s="69">
        <v>45024</v>
      </c>
      <c r="C107" s="68">
        <v>102935</v>
      </c>
      <c r="D107" s="56" t="s">
        <v>268</v>
      </c>
      <c r="E107" s="68" t="s">
        <v>85</v>
      </c>
      <c r="F107" s="68" t="s">
        <v>32</v>
      </c>
      <c r="G107" s="68"/>
      <c r="H107" s="68" t="s">
        <v>60</v>
      </c>
      <c r="I107" s="68" t="s">
        <v>344</v>
      </c>
      <c r="J107" s="68" t="s">
        <v>271</v>
      </c>
      <c r="K107" s="70">
        <v>2</v>
      </c>
      <c r="L107" s="71">
        <v>4</v>
      </c>
      <c r="M107" s="71">
        <v>4</v>
      </c>
      <c r="N107" s="68">
        <v>3085</v>
      </c>
      <c r="O107" s="61">
        <v>0</v>
      </c>
      <c r="P107" s="71"/>
      <c r="Q107" s="68" t="s">
        <v>28</v>
      </c>
      <c r="R107" s="70"/>
      <c r="S107" s="70">
        <v>0</v>
      </c>
      <c r="T107" s="70">
        <v>0</v>
      </c>
      <c r="U107" s="70">
        <v>0</v>
      </c>
      <c r="V107" s="70" t="s">
        <v>36</v>
      </c>
      <c r="W107" s="70"/>
    </row>
    <row r="108" ht="20" customHeight="1" spans="1:23">
      <c r="A108" s="68" t="s">
        <v>341</v>
      </c>
      <c r="B108" s="69">
        <v>45024</v>
      </c>
      <c r="C108" s="68">
        <v>585</v>
      </c>
      <c r="D108" s="56" t="s">
        <v>168</v>
      </c>
      <c r="E108" s="68" t="s">
        <v>55</v>
      </c>
      <c r="F108" s="68" t="s">
        <v>24</v>
      </c>
      <c r="G108" s="68" t="s">
        <v>25</v>
      </c>
      <c r="H108" s="68" t="s">
        <v>345</v>
      </c>
      <c r="I108" s="68" t="s">
        <v>346</v>
      </c>
      <c r="J108" s="68" t="s">
        <v>169</v>
      </c>
      <c r="K108" s="70">
        <v>2</v>
      </c>
      <c r="L108" s="71">
        <v>12</v>
      </c>
      <c r="M108" s="71">
        <v>12</v>
      </c>
      <c r="N108" s="68">
        <v>12044</v>
      </c>
      <c r="O108" s="71">
        <v>0</v>
      </c>
      <c r="P108" s="71"/>
      <c r="Q108" s="68" t="s">
        <v>28</v>
      </c>
      <c r="R108" s="70"/>
      <c r="S108" s="70"/>
      <c r="T108" s="70">
        <v>15</v>
      </c>
      <c r="U108" s="70">
        <v>10</v>
      </c>
      <c r="V108" s="70" t="s">
        <v>200</v>
      </c>
      <c r="W108" s="70"/>
    </row>
    <row r="109" ht="20" customHeight="1" spans="1:23">
      <c r="A109" s="68" t="s">
        <v>341</v>
      </c>
      <c r="B109" s="69">
        <v>45025</v>
      </c>
      <c r="C109" s="68">
        <v>114622</v>
      </c>
      <c r="D109" s="56" t="s">
        <v>347</v>
      </c>
      <c r="E109" s="68" t="s">
        <v>55</v>
      </c>
      <c r="F109" s="68" t="s">
        <v>24</v>
      </c>
      <c r="G109" s="68" t="s">
        <v>25</v>
      </c>
      <c r="H109" s="68" t="s">
        <v>348</v>
      </c>
      <c r="I109" s="68" t="s">
        <v>197</v>
      </c>
      <c r="J109" s="68" t="s">
        <v>349</v>
      </c>
      <c r="K109" s="70">
        <v>2</v>
      </c>
      <c r="L109" s="71">
        <v>16</v>
      </c>
      <c r="M109" s="71">
        <v>16</v>
      </c>
      <c r="N109" s="68">
        <v>8296</v>
      </c>
      <c r="O109" s="71">
        <v>279.2</v>
      </c>
      <c r="P109" s="71" t="s">
        <v>207</v>
      </c>
      <c r="Q109" s="68" t="s">
        <v>28</v>
      </c>
      <c r="R109" s="70"/>
      <c r="S109" s="70"/>
      <c r="T109" s="70">
        <v>15</v>
      </c>
      <c r="U109" s="70">
        <v>10</v>
      </c>
      <c r="V109" s="70" t="s">
        <v>200</v>
      </c>
      <c r="W109" s="70"/>
    </row>
    <row r="110" ht="20" customHeight="1" spans="1:23">
      <c r="A110" s="68" t="s">
        <v>341</v>
      </c>
      <c r="B110" s="69">
        <v>45026</v>
      </c>
      <c r="C110" s="68">
        <v>707</v>
      </c>
      <c r="D110" s="56" t="s">
        <v>255</v>
      </c>
      <c r="E110" s="68" t="s">
        <v>64</v>
      </c>
      <c r="F110" s="68" t="s">
        <v>24</v>
      </c>
      <c r="G110" s="68" t="s">
        <v>195</v>
      </c>
      <c r="H110" s="68" t="s">
        <v>265</v>
      </c>
      <c r="I110" s="68" t="s">
        <v>197</v>
      </c>
      <c r="J110" s="68" t="s">
        <v>257</v>
      </c>
      <c r="K110" s="70">
        <v>2</v>
      </c>
      <c r="L110" s="71">
        <v>15</v>
      </c>
      <c r="M110" s="71">
        <v>23</v>
      </c>
      <c r="N110" s="68">
        <v>8022</v>
      </c>
      <c r="O110" s="71">
        <v>86</v>
      </c>
      <c r="P110" s="71"/>
      <c r="Q110" s="68" t="s">
        <v>28</v>
      </c>
      <c r="R110" s="70"/>
      <c r="S110" s="70"/>
      <c r="T110" s="70">
        <v>15</v>
      </c>
      <c r="U110" s="70">
        <v>10</v>
      </c>
      <c r="V110" s="70" t="s">
        <v>200</v>
      </c>
      <c r="W110" s="70"/>
    </row>
    <row r="111" ht="20" customHeight="1" spans="1:23">
      <c r="A111" s="68" t="s">
        <v>341</v>
      </c>
      <c r="B111" s="69">
        <v>45026</v>
      </c>
      <c r="C111" s="68">
        <v>118758</v>
      </c>
      <c r="D111" s="56" t="s">
        <v>216</v>
      </c>
      <c r="E111" s="68" t="s">
        <v>64</v>
      </c>
      <c r="F111" s="68" t="s">
        <v>32</v>
      </c>
      <c r="G111" s="68"/>
      <c r="H111" s="68" t="s">
        <v>48</v>
      </c>
      <c r="I111" s="68" t="s">
        <v>217</v>
      </c>
      <c r="J111" s="68" t="s">
        <v>217</v>
      </c>
      <c r="K111" s="70">
        <v>1</v>
      </c>
      <c r="L111" s="71">
        <v>2</v>
      </c>
      <c r="M111" s="71">
        <v>2</v>
      </c>
      <c r="N111" s="68"/>
      <c r="O111" s="61">
        <v>0</v>
      </c>
      <c r="P111" s="71"/>
      <c r="Q111" s="68" t="s">
        <v>28</v>
      </c>
      <c r="R111" s="70"/>
      <c r="S111" s="70"/>
      <c r="T111" s="70">
        <v>0</v>
      </c>
      <c r="U111" s="70">
        <v>0</v>
      </c>
      <c r="V111" s="70" t="s">
        <v>36</v>
      </c>
      <c r="W111" s="70"/>
    </row>
    <row r="112" ht="20" customHeight="1" spans="1:23">
      <c r="A112" s="68" t="s">
        <v>341</v>
      </c>
      <c r="B112" s="69">
        <v>45026</v>
      </c>
      <c r="C112" s="68">
        <v>117491</v>
      </c>
      <c r="D112" s="56" t="s">
        <v>91</v>
      </c>
      <c r="E112" s="68" t="s">
        <v>55</v>
      </c>
      <c r="F112" s="68" t="s">
        <v>24</v>
      </c>
      <c r="G112" s="68" t="s">
        <v>25</v>
      </c>
      <c r="H112" s="68" t="s">
        <v>350</v>
      </c>
      <c r="I112" s="68" t="s">
        <v>197</v>
      </c>
      <c r="J112" s="68" t="s">
        <v>92</v>
      </c>
      <c r="K112" s="70">
        <v>2</v>
      </c>
      <c r="L112" s="71">
        <v>6</v>
      </c>
      <c r="M112" s="71">
        <v>6</v>
      </c>
      <c r="N112" s="68">
        <v>7871</v>
      </c>
      <c r="O112" s="71">
        <v>139.6</v>
      </c>
      <c r="P112" s="71">
        <v>2</v>
      </c>
      <c r="Q112" s="68" t="s">
        <v>28</v>
      </c>
      <c r="R112" s="70"/>
      <c r="S112" s="70"/>
      <c r="T112" s="70">
        <v>8</v>
      </c>
      <c r="U112" s="70">
        <v>5</v>
      </c>
      <c r="V112" s="70" t="s">
        <v>200</v>
      </c>
      <c r="W112" s="70"/>
    </row>
    <row r="113" ht="20" customHeight="1" spans="1:23">
      <c r="A113" s="68" t="s">
        <v>341</v>
      </c>
      <c r="B113" s="69">
        <v>45027</v>
      </c>
      <c r="C113" s="68">
        <v>746</v>
      </c>
      <c r="D113" s="56" t="s">
        <v>145</v>
      </c>
      <c r="E113" s="68" t="s">
        <v>42</v>
      </c>
      <c r="F113" s="68" t="s">
        <v>32</v>
      </c>
      <c r="G113" s="68"/>
      <c r="H113" s="68" t="s">
        <v>351</v>
      </c>
      <c r="I113" s="68" t="s">
        <v>146</v>
      </c>
      <c r="J113" s="68" t="s">
        <v>146</v>
      </c>
      <c r="K113" s="70">
        <v>1</v>
      </c>
      <c r="L113" s="71">
        <v>0</v>
      </c>
      <c r="M113" s="71">
        <v>6</v>
      </c>
      <c r="N113" s="68">
        <v>4092</v>
      </c>
      <c r="O113" s="71">
        <v>414</v>
      </c>
      <c r="P113" s="71"/>
      <c r="Q113" s="68" t="s">
        <v>28</v>
      </c>
      <c r="R113" s="70"/>
      <c r="S113" s="70"/>
      <c r="T113" s="70">
        <v>5</v>
      </c>
      <c r="U113" s="70">
        <v>2.5</v>
      </c>
      <c r="V113" s="70" t="s">
        <v>36</v>
      </c>
      <c r="W113" s="70"/>
    </row>
    <row r="114" ht="20" customHeight="1" spans="1:23">
      <c r="A114" s="68" t="s">
        <v>341</v>
      </c>
      <c r="B114" s="69">
        <v>45027</v>
      </c>
      <c r="C114" s="68">
        <v>517</v>
      </c>
      <c r="D114" s="56" t="s">
        <v>121</v>
      </c>
      <c r="E114" s="68" t="s">
        <v>55</v>
      </c>
      <c r="F114" s="68" t="s">
        <v>32</v>
      </c>
      <c r="G114" s="68"/>
      <c r="H114" s="68" t="s">
        <v>352</v>
      </c>
      <c r="I114" s="68" t="s">
        <v>124</v>
      </c>
      <c r="J114" s="68" t="s">
        <v>124</v>
      </c>
      <c r="K114" s="70">
        <v>1</v>
      </c>
      <c r="L114" s="71">
        <v>6</v>
      </c>
      <c r="M114" s="71">
        <v>3</v>
      </c>
      <c r="N114" s="68">
        <v>27710.85</v>
      </c>
      <c r="O114" s="61">
        <v>0</v>
      </c>
      <c r="P114" s="71"/>
      <c r="Q114" s="68" t="s">
        <v>28</v>
      </c>
      <c r="R114" s="70"/>
      <c r="S114" s="70"/>
      <c r="T114" s="70">
        <v>10</v>
      </c>
      <c r="U114" s="70">
        <v>5</v>
      </c>
      <c r="V114" s="70" t="s">
        <v>36</v>
      </c>
      <c r="W114" s="70"/>
    </row>
    <row r="115" ht="20" customHeight="1" spans="1:23">
      <c r="A115" s="68" t="s">
        <v>341</v>
      </c>
      <c r="B115" s="69">
        <v>45028</v>
      </c>
      <c r="C115" s="68">
        <v>337</v>
      </c>
      <c r="D115" s="56" t="s">
        <v>84</v>
      </c>
      <c r="E115" s="68" t="s">
        <v>85</v>
      </c>
      <c r="F115" s="68" t="s">
        <v>24</v>
      </c>
      <c r="G115" s="68" t="s">
        <v>195</v>
      </c>
      <c r="H115" s="68" t="s">
        <v>353</v>
      </c>
      <c r="I115" s="68" t="s">
        <v>197</v>
      </c>
      <c r="J115" s="68" t="s">
        <v>87</v>
      </c>
      <c r="K115" s="70">
        <v>2</v>
      </c>
      <c r="L115" s="71">
        <v>0</v>
      </c>
      <c r="M115" s="71">
        <v>12</v>
      </c>
      <c r="N115" s="68">
        <v>20544</v>
      </c>
      <c r="O115" s="71">
        <v>1540.2</v>
      </c>
      <c r="P115" s="71" t="s">
        <v>354</v>
      </c>
      <c r="Q115" s="68" t="s">
        <v>28</v>
      </c>
      <c r="R115" s="70"/>
      <c r="S115" s="70"/>
      <c r="T115" s="70">
        <v>15</v>
      </c>
      <c r="U115" s="70">
        <v>10</v>
      </c>
      <c r="V115" s="70" t="s">
        <v>200</v>
      </c>
      <c r="W115" s="70"/>
    </row>
    <row r="116" ht="20" customHeight="1" spans="1:23">
      <c r="A116" s="68" t="s">
        <v>341</v>
      </c>
      <c r="B116" s="69">
        <v>45028</v>
      </c>
      <c r="C116" s="68">
        <v>105267</v>
      </c>
      <c r="D116" s="56" t="s">
        <v>324</v>
      </c>
      <c r="E116" s="68" t="s">
        <v>55</v>
      </c>
      <c r="F116" s="68" t="s">
        <v>24</v>
      </c>
      <c r="G116" s="68" t="s">
        <v>195</v>
      </c>
      <c r="H116" s="68" t="s">
        <v>355</v>
      </c>
      <c r="I116" s="68" t="s">
        <v>197</v>
      </c>
      <c r="J116" s="68" t="s">
        <v>326</v>
      </c>
      <c r="K116" s="70">
        <v>2</v>
      </c>
      <c r="L116" s="71">
        <v>0</v>
      </c>
      <c r="M116" s="71">
        <v>30</v>
      </c>
      <c r="N116" s="68">
        <v>8312</v>
      </c>
      <c r="O116" s="71">
        <v>1922</v>
      </c>
      <c r="P116" s="71">
        <v>5</v>
      </c>
      <c r="Q116" s="68" t="s">
        <v>28</v>
      </c>
      <c r="R116" s="70"/>
      <c r="S116" s="70"/>
      <c r="T116" s="70">
        <v>20</v>
      </c>
      <c r="U116" s="70">
        <v>15</v>
      </c>
      <c r="V116" s="70" t="s">
        <v>200</v>
      </c>
      <c r="W116" s="70"/>
    </row>
    <row r="117" ht="20" customHeight="1" spans="1:23">
      <c r="A117" s="68" t="s">
        <v>341</v>
      </c>
      <c r="B117" s="69">
        <v>45028</v>
      </c>
      <c r="C117" s="68">
        <v>122686</v>
      </c>
      <c r="D117" s="56" t="s">
        <v>356</v>
      </c>
      <c r="E117" s="68" t="s">
        <v>42</v>
      </c>
      <c r="F117" s="68" t="s">
        <v>32</v>
      </c>
      <c r="G117" s="68"/>
      <c r="H117" s="68" t="s">
        <v>60</v>
      </c>
      <c r="I117" s="68" t="s">
        <v>357</v>
      </c>
      <c r="J117" s="68" t="s">
        <v>357</v>
      </c>
      <c r="K117" s="70">
        <v>1</v>
      </c>
      <c r="L117" s="71">
        <v>6</v>
      </c>
      <c r="M117" s="71">
        <v>6</v>
      </c>
      <c r="N117" s="68"/>
      <c r="O117" s="71">
        <v>1354</v>
      </c>
      <c r="P117" s="71"/>
      <c r="Q117" s="68" t="s">
        <v>28</v>
      </c>
      <c r="R117" s="70"/>
      <c r="S117" s="70"/>
      <c r="T117" s="70">
        <v>10</v>
      </c>
      <c r="U117" s="70">
        <v>5</v>
      </c>
      <c r="V117" s="70" t="s">
        <v>36</v>
      </c>
      <c r="W117" s="70"/>
    </row>
    <row r="118" ht="20" customHeight="1" spans="1:23">
      <c r="A118" s="68" t="s">
        <v>341</v>
      </c>
      <c r="B118" s="69">
        <v>45030</v>
      </c>
      <c r="C118" s="68">
        <v>112415</v>
      </c>
      <c r="D118" s="56" t="s">
        <v>142</v>
      </c>
      <c r="E118" s="68" t="s">
        <v>55</v>
      </c>
      <c r="F118" s="68" t="s">
        <v>24</v>
      </c>
      <c r="G118" s="68" t="s">
        <v>338</v>
      </c>
      <c r="H118" s="68" t="s">
        <v>358</v>
      </c>
      <c r="I118" s="68" t="s">
        <v>197</v>
      </c>
      <c r="J118" s="68" t="s">
        <v>144</v>
      </c>
      <c r="K118" s="70">
        <v>2</v>
      </c>
      <c r="L118" s="71">
        <v>10</v>
      </c>
      <c r="M118" s="71">
        <v>30</v>
      </c>
      <c r="N118" s="68">
        <v>4743</v>
      </c>
      <c r="O118" s="71">
        <v>0</v>
      </c>
      <c r="P118" s="71">
        <v>0</v>
      </c>
      <c r="Q118" s="68" t="s">
        <v>28</v>
      </c>
      <c r="R118" s="70"/>
      <c r="S118" s="70"/>
      <c r="T118" s="70">
        <v>15</v>
      </c>
      <c r="U118" s="70">
        <v>10</v>
      </c>
      <c r="V118" s="70" t="s">
        <v>200</v>
      </c>
      <c r="W118" s="70"/>
    </row>
    <row r="119" ht="20" customHeight="1" spans="1:23">
      <c r="A119" s="68" t="s">
        <v>341</v>
      </c>
      <c r="B119" s="69">
        <v>45030</v>
      </c>
      <c r="C119" s="68">
        <v>571</v>
      </c>
      <c r="D119" s="56" t="s">
        <v>359</v>
      </c>
      <c r="E119" s="68" t="s">
        <v>64</v>
      </c>
      <c r="F119" s="68" t="s">
        <v>24</v>
      </c>
      <c r="G119" s="68" t="s">
        <v>195</v>
      </c>
      <c r="H119" s="68" t="s">
        <v>360</v>
      </c>
      <c r="I119" s="68" t="s">
        <v>197</v>
      </c>
      <c r="J119" s="68" t="s">
        <v>361</v>
      </c>
      <c r="K119" s="70">
        <v>2</v>
      </c>
      <c r="L119" s="71">
        <v>3</v>
      </c>
      <c r="M119" s="71">
        <v>3</v>
      </c>
      <c r="N119" s="68">
        <v>12346.7</v>
      </c>
      <c r="O119" s="71">
        <v>2460</v>
      </c>
      <c r="P119" s="71">
        <v>20</v>
      </c>
      <c r="Q119" s="68" t="s">
        <v>28</v>
      </c>
      <c r="R119" s="70"/>
      <c r="S119" s="70"/>
      <c r="T119" s="70">
        <v>0</v>
      </c>
      <c r="U119" s="70">
        <v>0</v>
      </c>
      <c r="V119" s="70" t="s">
        <v>200</v>
      </c>
      <c r="W119" s="70"/>
    </row>
    <row r="120" ht="20" customHeight="1" spans="1:23">
      <c r="A120" s="68" t="s">
        <v>341</v>
      </c>
      <c r="B120" s="69">
        <v>45030</v>
      </c>
      <c r="C120" s="68">
        <v>570</v>
      </c>
      <c r="D120" s="56" t="s">
        <v>362</v>
      </c>
      <c r="E120" s="68" t="s">
        <v>23</v>
      </c>
      <c r="F120" s="68" t="s">
        <v>24</v>
      </c>
      <c r="G120" s="68" t="s">
        <v>269</v>
      </c>
      <c r="H120" s="68" t="s">
        <v>363</v>
      </c>
      <c r="I120" s="68" t="s">
        <v>197</v>
      </c>
      <c r="J120" s="68" t="s">
        <v>364</v>
      </c>
      <c r="K120" s="70">
        <v>2</v>
      </c>
      <c r="L120" s="71">
        <v>13</v>
      </c>
      <c r="M120" s="71">
        <v>13</v>
      </c>
      <c r="N120" s="68">
        <v>4172</v>
      </c>
      <c r="O120" s="71">
        <v>66</v>
      </c>
      <c r="P120" s="71"/>
      <c r="Q120" s="68" t="s">
        <v>28</v>
      </c>
      <c r="R120" s="70"/>
      <c r="S120" s="70"/>
      <c r="T120" s="70">
        <v>15</v>
      </c>
      <c r="U120" s="70">
        <v>10</v>
      </c>
      <c r="V120" s="70" t="s">
        <v>200</v>
      </c>
      <c r="W120" s="70"/>
    </row>
    <row r="121" ht="20" customHeight="1" spans="1:23">
      <c r="A121" s="68" t="s">
        <v>341</v>
      </c>
      <c r="B121" s="69">
        <v>45030</v>
      </c>
      <c r="C121" s="68">
        <v>106066</v>
      </c>
      <c r="D121" s="56" t="s">
        <v>264</v>
      </c>
      <c r="E121" s="68" t="s">
        <v>85</v>
      </c>
      <c r="F121" s="68" t="s">
        <v>24</v>
      </c>
      <c r="G121" s="68" t="s">
        <v>228</v>
      </c>
      <c r="H121" s="68" t="s">
        <v>365</v>
      </c>
      <c r="I121" s="68" t="s">
        <v>197</v>
      </c>
      <c r="J121" s="68" t="s">
        <v>366</v>
      </c>
      <c r="K121" s="70">
        <v>2</v>
      </c>
      <c r="L121" s="71">
        <v>10</v>
      </c>
      <c r="M121" s="71">
        <v>10</v>
      </c>
      <c r="N121" s="68">
        <v>8441</v>
      </c>
      <c r="O121" s="71">
        <v>174</v>
      </c>
      <c r="P121" s="71" t="s">
        <v>207</v>
      </c>
      <c r="Q121" s="68" t="s">
        <v>28</v>
      </c>
      <c r="R121" s="70"/>
      <c r="S121" s="70"/>
      <c r="T121" s="70">
        <v>15</v>
      </c>
      <c r="U121" s="70">
        <v>10</v>
      </c>
      <c r="V121" s="70" t="s">
        <v>200</v>
      </c>
      <c r="W121" s="70"/>
    </row>
    <row r="122" ht="20" customHeight="1" spans="1:23">
      <c r="A122" s="68" t="s">
        <v>341</v>
      </c>
      <c r="B122" s="69">
        <v>45031</v>
      </c>
      <c r="C122" s="68">
        <v>721</v>
      </c>
      <c r="D122" s="56" t="s">
        <v>128</v>
      </c>
      <c r="E122" s="68" t="s">
        <v>42</v>
      </c>
      <c r="F122" s="68" t="s">
        <v>32</v>
      </c>
      <c r="G122" s="68"/>
      <c r="H122" s="68" t="s">
        <v>48</v>
      </c>
      <c r="I122" s="68" t="s">
        <v>367</v>
      </c>
      <c r="J122" s="68" t="s">
        <v>130</v>
      </c>
      <c r="K122" s="70">
        <v>2</v>
      </c>
      <c r="L122" s="71">
        <v>0</v>
      </c>
      <c r="M122" s="71">
        <v>8</v>
      </c>
      <c r="N122" s="68">
        <v>4144.31</v>
      </c>
      <c r="O122" s="71">
        <v>0</v>
      </c>
      <c r="P122" s="71"/>
      <c r="Q122" s="68" t="s">
        <v>28</v>
      </c>
      <c r="R122" s="70"/>
      <c r="S122" s="70">
        <v>5</v>
      </c>
      <c r="T122" s="70">
        <v>4</v>
      </c>
      <c r="U122" s="70">
        <v>2.5</v>
      </c>
      <c r="V122" s="70" t="s">
        <v>36</v>
      </c>
      <c r="W122" s="70"/>
    </row>
    <row r="123" ht="20" customHeight="1" spans="1:23">
      <c r="A123" s="68" t="s">
        <v>341</v>
      </c>
      <c r="B123" s="69">
        <v>45031</v>
      </c>
      <c r="C123" s="68">
        <v>717</v>
      </c>
      <c r="D123" s="56" t="s">
        <v>131</v>
      </c>
      <c r="E123" s="68" t="s">
        <v>42</v>
      </c>
      <c r="F123" s="68" t="s">
        <v>32</v>
      </c>
      <c r="G123" s="68"/>
      <c r="H123" s="68" t="s">
        <v>33</v>
      </c>
      <c r="I123" s="68" t="s">
        <v>133</v>
      </c>
      <c r="J123" s="68" t="s">
        <v>133</v>
      </c>
      <c r="K123" s="70">
        <v>1</v>
      </c>
      <c r="L123" s="71">
        <v>0</v>
      </c>
      <c r="M123" s="71">
        <v>5</v>
      </c>
      <c r="N123" s="68">
        <v>6985</v>
      </c>
      <c r="O123" s="71">
        <v>0</v>
      </c>
      <c r="P123" s="71"/>
      <c r="Q123" s="68" t="s">
        <v>28</v>
      </c>
      <c r="R123" s="70"/>
      <c r="S123" s="70"/>
      <c r="T123" s="70">
        <v>5</v>
      </c>
      <c r="U123" s="70">
        <v>2.5</v>
      </c>
      <c r="V123" s="70" t="s">
        <v>36</v>
      </c>
      <c r="W123" s="70"/>
    </row>
    <row r="124" ht="20" customHeight="1" spans="1:23">
      <c r="A124" s="68" t="s">
        <v>341</v>
      </c>
      <c r="B124" s="69">
        <v>45031</v>
      </c>
      <c r="C124" s="68">
        <v>539</v>
      </c>
      <c r="D124" s="56" t="s">
        <v>41</v>
      </c>
      <c r="E124" s="68" t="s">
        <v>42</v>
      </c>
      <c r="F124" s="68" t="s">
        <v>32</v>
      </c>
      <c r="G124" s="68" t="s">
        <v>161</v>
      </c>
      <c r="H124" s="68" t="s">
        <v>368</v>
      </c>
      <c r="I124" s="68" t="s">
        <v>45</v>
      </c>
      <c r="J124" s="68" t="s">
        <v>45</v>
      </c>
      <c r="K124" s="70">
        <v>1</v>
      </c>
      <c r="L124" s="71">
        <v>6</v>
      </c>
      <c r="M124" s="71">
        <v>5</v>
      </c>
      <c r="N124" s="68">
        <v>6792</v>
      </c>
      <c r="O124" s="71">
        <v>1156</v>
      </c>
      <c r="P124" s="71">
        <v>4</v>
      </c>
      <c r="Q124" s="68" t="s">
        <v>28</v>
      </c>
      <c r="R124" s="70"/>
      <c r="S124" s="70"/>
      <c r="T124" s="70">
        <v>10</v>
      </c>
      <c r="U124" s="70">
        <v>5</v>
      </c>
      <c r="V124" s="70" t="s">
        <v>36</v>
      </c>
      <c r="W124" s="70"/>
    </row>
    <row r="125" ht="20" customHeight="1" spans="1:23">
      <c r="A125" s="68" t="s">
        <v>341</v>
      </c>
      <c r="B125" s="69">
        <v>45031</v>
      </c>
      <c r="C125" s="68">
        <v>744</v>
      </c>
      <c r="D125" s="56" t="s">
        <v>239</v>
      </c>
      <c r="E125" s="68" t="s">
        <v>85</v>
      </c>
      <c r="F125" s="68" t="s">
        <v>32</v>
      </c>
      <c r="G125" s="68"/>
      <c r="H125" s="68" t="s">
        <v>44</v>
      </c>
      <c r="I125" s="68" t="s">
        <v>241</v>
      </c>
      <c r="J125" s="68" t="s">
        <v>241</v>
      </c>
      <c r="K125" s="70">
        <v>1</v>
      </c>
      <c r="L125" s="71">
        <v>0</v>
      </c>
      <c r="M125" s="71">
        <v>20</v>
      </c>
      <c r="N125" s="68"/>
      <c r="O125" s="61">
        <v>0</v>
      </c>
      <c r="P125" s="71"/>
      <c r="Q125" s="68" t="s">
        <v>28</v>
      </c>
      <c r="R125" s="70"/>
      <c r="S125" s="70"/>
      <c r="T125" s="70">
        <v>10</v>
      </c>
      <c r="U125" s="70">
        <v>5</v>
      </c>
      <c r="V125" s="70" t="s">
        <v>36</v>
      </c>
      <c r="W125" s="70"/>
    </row>
    <row r="126" ht="20" customHeight="1" spans="1:23">
      <c r="A126" s="68" t="s">
        <v>341</v>
      </c>
      <c r="B126" s="69">
        <v>45031</v>
      </c>
      <c r="C126" s="68">
        <v>723</v>
      </c>
      <c r="D126" s="56" t="s">
        <v>80</v>
      </c>
      <c r="E126" s="68" t="s">
        <v>64</v>
      </c>
      <c r="F126" s="68" t="s">
        <v>32</v>
      </c>
      <c r="G126" s="68"/>
      <c r="H126" s="68" t="s">
        <v>82</v>
      </c>
      <c r="I126" s="72" t="s">
        <v>83</v>
      </c>
      <c r="J126" s="68" t="s">
        <v>83</v>
      </c>
      <c r="K126" s="70">
        <v>1</v>
      </c>
      <c r="L126" s="71">
        <v>5</v>
      </c>
      <c r="M126" s="71">
        <v>7</v>
      </c>
      <c r="N126" s="68">
        <v>5156</v>
      </c>
      <c r="O126" s="61">
        <v>0</v>
      </c>
      <c r="P126" s="71"/>
      <c r="Q126" s="68" t="s">
        <v>28</v>
      </c>
      <c r="R126" s="70"/>
      <c r="S126" s="70"/>
      <c r="T126" s="70">
        <v>10</v>
      </c>
      <c r="U126" s="70">
        <v>5</v>
      </c>
      <c r="V126" s="70" t="s">
        <v>36</v>
      </c>
      <c r="W126" s="70"/>
    </row>
    <row r="127" ht="20" customHeight="1" spans="1:23">
      <c r="A127" s="68" t="s">
        <v>341</v>
      </c>
      <c r="B127" s="69">
        <v>45031</v>
      </c>
      <c r="C127" s="68">
        <v>539</v>
      </c>
      <c r="D127" s="56" t="s">
        <v>41</v>
      </c>
      <c r="E127" s="68" t="s">
        <v>42</v>
      </c>
      <c r="F127" s="68" t="s">
        <v>32</v>
      </c>
      <c r="G127" s="68"/>
      <c r="H127" s="68" t="s">
        <v>368</v>
      </c>
      <c r="I127" s="72" t="s">
        <v>45</v>
      </c>
      <c r="J127" s="68" t="s">
        <v>45</v>
      </c>
      <c r="K127" s="70">
        <v>1</v>
      </c>
      <c r="L127" s="71">
        <v>6</v>
      </c>
      <c r="M127" s="71">
        <v>5</v>
      </c>
      <c r="N127" s="68">
        <v>6792</v>
      </c>
      <c r="O127" s="71">
        <v>1234</v>
      </c>
      <c r="P127" s="71"/>
      <c r="Q127" s="68" t="s">
        <v>28</v>
      </c>
      <c r="R127" s="70"/>
      <c r="S127" s="70"/>
      <c r="T127" s="70">
        <v>10</v>
      </c>
      <c r="U127" s="70">
        <v>5</v>
      </c>
      <c r="V127" s="70" t="s">
        <v>36</v>
      </c>
      <c r="W127" s="70"/>
    </row>
    <row r="128" ht="20" customHeight="1" spans="1:23">
      <c r="A128" s="68" t="s">
        <v>341</v>
      </c>
      <c r="B128" s="69">
        <v>45032</v>
      </c>
      <c r="C128" s="68">
        <v>598</v>
      </c>
      <c r="D128" s="56" t="s">
        <v>283</v>
      </c>
      <c r="E128" s="68" t="s">
        <v>64</v>
      </c>
      <c r="F128" s="68" t="s">
        <v>32</v>
      </c>
      <c r="G128" s="68"/>
      <c r="H128" s="68" t="s">
        <v>369</v>
      </c>
      <c r="I128" s="68" t="s">
        <v>370</v>
      </c>
      <c r="J128" s="68" t="s">
        <v>285</v>
      </c>
      <c r="K128" s="70">
        <v>2</v>
      </c>
      <c r="L128" s="71">
        <v>0</v>
      </c>
      <c r="M128" s="71">
        <v>15</v>
      </c>
      <c r="N128" s="68">
        <v>7187</v>
      </c>
      <c r="O128" s="61">
        <v>0</v>
      </c>
      <c r="P128" s="71"/>
      <c r="Q128" s="68" t="s">
        <v>28</v>
      </c>
      <c r="R128" s="70"/>
      <c r="S128" s="70">
        <v>10</v>
      </c>
      <c r="T128" s="70">
        <v>7.5</v>
      </c>
      <c r="U128" s="70">
        <v>5</v>
      </c>
      <c r="V128" s="70" t="s">
        <v>36</v>
      </c>
      <c r="W128" s="70"/>
    </row>
    <row r="129" ht="20" customHeight="1" spans="1:23">
      <c r="A129" s="73" t="s">
        <v>341</v>
      </c>
      <c r="B129" s="74">
        <v>45032</v>
      </c>
      <c r="C129" s="75">
        <v>373</v>
      </c>
      <c r="D129" s="56" t="s">
        <v>320</v>
      </c>
      <c r="E129" s="68" t="s">
        <v>64</v>
      </c>
      <c r="F129" s="68" t="s">
        <v>24</v>
      </c>
      <c r="G129" s="68" t="s">
        <v>195</v>
      </c>
      <c r="H129" s="68" t="s">
        <v>311</v>
      </c>
      <c r="I129" s="68" t="s">
        <v>197</v>
      </c>
      <c r="J129" s="68" t="s">
        <v>321</v>
      </c>
      <c r="K129" s="70">
        <v>2</v>
      </c>
      <c r="L129" s="71">
        <v>6</v>
      </c>
      <c r="M129" s="71">
        <v>14</v>
      </c>
      <c r="N129" s="68">
        <v>5275</v>
      </c>
      <c r="O129" s="71">
        <v>0</v>
      </c>
      <c r="P129" s="71"/>
      <c r="Q129" s="68" t="s">
        <v>28</v>
      </c>
      <c r="R129" s="70"/>
      <c r="S129" s="70"/>
      <c r="T129" s="70">
        <v>8</v>
      </c>
      <c r="U129" s="70">
        <v>5</v>
      </c>
      <c r="V129" s="70" t="s">
        <v>200</v>
      </c>
      <c r="W129" s="70"/>
    </row>
    <row r="130" ht="20" customHeight="1" spans="1:23">
      <c r="A130" s="73" t="s">
        <v>341</v>
      </c>
      <c r="B130" s="69">
        <v>45032</v>
      </c>
      <c r="C130" s="68">
        <v>724</v>
      </c>
      <c r="D130" s="56" t="s">
        <v>232</v>
      </c>
      <c r="E130" s="68" t="s">
        <v>64</v>
      </c>
      <c r="F130" s="68" t="s">
        <v>24</v>
      </c>
      <c r="G130" s="68" t="s">
        <v>269</v>
      </c>
      <c r="H130" s="68" t="s">
        <v>284</v>
      </c>
      <c r="I130" s="68" t="s">
        <v>197</v>
      </c>
      <c r="J130" s="68" t="s">
        <v>234</v>
      </c>
      <c r="K130" s="70">
        <v>2</v>
      </c>
      <c r="L130" s="71">
        <v>20</v>
      </c>
      <c r="M130" s="71">
        <v>8</v>
      </c>
      <c r="N130" s="68">
        <v>6721</v>
      </c>
      <c r="O130" s="71">
        <v>386</v>
      </c>
      <c r="P130" s="71"/>
      <c r="Q130" s="68" t="s">
        <v>28</v>
      </c>
      <c r="R130" s="70"/>
      <c r="S130" s="70"/>
      <c r="T130" s="70">
        <v>15</v>
      </c>
      <c r="U130" s="70">
        <v>10</v>
      </c>
      <c r="V130" s="70" t="s">
        <v>200</v>
      </c>
      <c r="W130" s="70"/>
    </row>
    <row r="131" ht="20" customHeight="1" spans="1:23">
      <c r="A131" s="68" t="s">
        <v>341</v>
      </c>
      <c r="B131" s="69">
        <v>45033</v>
      </c>
      <c r="C131" s="68">
        <v>308</v>
      </c>
      <c r="D131" s="56" t="s">
        <v>371</v>
      </c>
      <c r="E131" s="68" t="s">
        <v>85</v>
      </c>
      <c r="F131" s="68" t="s">
        <v>32</v>
      </c>
      <c r="G131" s="68"/>
      <c r="H131" s="68" t="s">
        <v>48</v>
      </c>
      <c r="I131" s="68" t="s">
        <v>372</v>
      </c>
      <c r="J131" s="68" t="s">
        <v>372</v>
      </c>
      <c r="K131" s="70">
        <v>1</v>
      </c>
      <c r="L131" s="71">
        <v>5</v>
      </c>
      <c r="M131" s="71">
        <v>5</v>
      </c>
      <c r="N131" s="68">
        <v>4873</v>
      </c>
      <c r="O131" s="71">
        <v>22</v>
      </c>
      <c r="P131" s="71"/>
      <c r="Q131" s="68" t="s">
        <v>28</v>
      </c>
      <c r="R131" s="70"/>
      <c r="S131" s="70"/>
      <c r="T131" s="70">
        <v>10</v>
      </c>
      <c r="U131" s="70">
        <v>5</v>
      </c>
      <c r="V131" s="70" t="s">
        <v>36</v>
      </c>
      <c r="W131" s="70"/>
    </row>
    <row r="132" ht="20" customHeight="1" spans="1:23">
      <c r="A132" s="68" t="s">
        <v>341</v>
      </c>
      <c r="B132" s="69">
        <v>45033</v>
      </c>
      <c r="C132" s="68">
        <v>371</v>
      </c>
      <c r="D132" s="56" t="s">
        <v>99</v>
      </c>
      <c r="E132" s="68" t="s">
        <v>31</v>
      </c>
      <c r="F132" s="68" t="s">
        <v>32</v>
      </c>
      <c r="G132" s="68"/>
      <c r="H132" s="68" t="s">
        <v>373</v>
      </c>
      <c r="I132" s="68" t="s">
        <v>100</v>
      </c>
      <c r="J132" s="68" t="s">
        <v>101</v>
      </c>
      <c r="K132" s="70">
        <v>2</v>
      </c>
      <c r="L132" s="71">
        <v>5</v>
      </c>
      <c r="M132" s="71">
        <v>5</v>
      </c>
      <c r="N132" s="68">
        <v>3073</v>
      </c>
      <c r="O132" s="61">
        <v>0</v>
      </c>
      <c r="P132" s="71"/>
      <c r="Q132" s="68" t="s">
        <v>28</v>
      </c>
      <c r="R132" s="70"/>
      <c r="S132" s="70">
        <v>10</v>
      </c>
      <c r="T132" s="70">
        <v>8</v>
      </c>
      <c r="U132" s="70">
        <v>5</v>
      </c>
      <c r="V132" s="70" t="s">
        <v>36</v>
      </c>
      <c r="W132" s="70"/>
    </row>
    <row r="133" ht="20" customHeight="1" spans="1:23">
      <c r="A133" s="68" t="s">
        <v>341</v>
      </c>
      <c r="B133" s="69">
        <v>45034</v>
      </c>
      <c r="C133" s="68">
        <v>116919</v>
      </c>
      <c r="D133" s="56" t="s">
        <v>147</v>
      </c>
      <c r="E133" s="68" t="s">
        <v>85</v>
      </c>
      <c r="F133" s="68" t="s">
        <v>24</v>
      </c>
      <c r="G133" s="68" t="s">
        <v>269</v>
      </c>
      <c r="H133" s="68" t="s">
        <v>374</v>
      </c>
      <c r="I133" s="68" t="s">
        <v>197</v>
      </c>
      <c r="J133" s="68" t="s">
        <v>375</v>
      </c>
      <c r="K133" s="70">
        <v>2</v>
      </c>
      <c r="L133" s="71">
        <v>10</v>
      </c>
      <c r="M133" s="71">
        <v>17</v>
      </c>
      <c r="N133" s="68">
        <v>6137</v>
      </c>
      <c r="O133" s="71">
        <v>0</v>
      </c>
      <c r="P133" s="71">
        <v>0</v>
      </c>
      <c r="Q133" s="68" t="s">
        <v>28</v>
      </c>
      <c r="R133" s="70"/>
      <c r="S133" s="70"/>
      <c r="T133" s="70">
        <v>15</v>
      </c>
      <c r="U133" s="70">
        <v>10</v>
      </c>
      <c r="V133" s="70" t="s">
        <v>200</v>
      </c>
      <c r="W133" s="70"/>
    </row>
    <row r="134" ht="20" customHeight="1" spans="1:23">
      <c r="A134" s="68" t="s">
        <v>341</v>
      </c>
      <c r="B134" s="69">
        <v>45034</v>
      </c>
      <c r="C134" s="68">
        <v>102934</v>
      </c>
      <c r="D134" s="56" t="s">
        <v>322</v>
      </c>
      <c r="E134" s="68" t="s">
        <v>55</v>
      </c>
      <c r="F134" s="68" t="s">
        <v>32</v>
      </c>
      <c r="G134" s="68"/>
      <c r="H134" s="68" t="s">
        <v>214</v>
      </c>
      <c r="I134" s="68" t="s">
        <v>323</v>
      </c>
      <c r="J134" s="68" t="s">
        <v>323</v>
      </c>
      <c r="K134" s="70">
        <v>1</v>
      </c>
      <c r="L134" s="71">
        <v>0</v>
      </c>
      <c r="M134" s="71">
        <v>5</v>
      </c>
      <c r="N134" s="68">
        <v>6965</v>
      </c>
      <c r="O134" s="71">
        <v>262</v>
      </c>
      <c r="P134" s="71"/>
      <c r="Q134" s="68" t="s">
        <v>28</v>
      </c>
      <c r="R134" s="70"/>
      <c r="S134" s="70"/>
      <c r="T134" s="70">
        <v>5</v>
      </c>
      <c r="U134" s="70">
        <v>2.5</v>
      </c>
      <c r="V134" s="70" t="s">
        <v>36</v>
      </c>
      <c r="W134" s="70"/>
    </row>
    <row r="135" ht="20" customHeight="1" spans="1:23">
      <c r="A135" s="68" t="s">
        <v>341</v>
      </c>
      <c r="B135" s="69">
        <v>45034</v>
      </c>
      <c r="C135" s="68">
        <v>111219</v>
      </c>
      <c r="D135" s="56" t="s">
        <v>291</v>
      </c>
      <c r="E135" s="68" t="s">
        <v>55</v>
      </c>
      <c r="F135" s="68" t="s">
        <v>32</v>
      </c>
      <c r="G135" s="68"/>
      <c r="H135" s="68" t="s">
        <v>48</v>
      </c>
      <c r="I135" s="68" t="s">
        <v>293</v>
      </c>
      <c r="J135" s="68" t="s">
        <v>293</v>
      </c>
      <c r="K135" s="70">
        <v>1</v>
      </c>
      <c r="L135" s="71">
        <v>0</v>
      </c>
      <c r="M135" s="71">
        <v>6</v>
      </c>
      <c r="N135" s="68">
        <v>4676</v>
      </c>
      <c r="O135" s="61">
        <v>0</v>
      </c>
      <c r="P135" s="71"/>
      <c r="Q135" s="68" t="s">
        <v>28</v>
      </c>
      <c r="R135" s="70"/>
      <c r="S135" s="70"/>
      <c r="T135" s="70">
        <v>5</v>
      </c>
      <c r="U135" s="70">
        <v>2.5</v>
      </c>
      <c r="V135" s="70" t="s">
        <v>36</v>
      </c>
      <c r="W135" s="70"/>
    </row>
    <row r="136" ht="20" customHeight="1" spans="1:23">
      <c r="A136" s="68" t="s">
        <v>341</v>
      </c>
      <c r="B136" s="69">
        <v>45034</v>
      </c>
      <c r="C136" s="68">
        <v>515</v>
      </c>
      <c r="D136" s="56" t="s">
        <v>213</v>
      </c>
      <c r="E136" s="68" t="s">
        <v>64</v>
      </c>
      <c r="F136" s="68" t="s">
        <v>32</v>
      </c>
      <c r="G136" s="68"/>
      <c r="H136" s="68" t="s">
        <v>48</v>
      </c>
      <c r="I136" s="68" t="s">
        <v>215</v>
      </c>
      <c r="J136" s="68" t="s">
        <v>215</v>
      </c>
      <c r="K136" s="70">
        <v>1</v>
      </c>
      <c r="L136" s="71">
        <v>2</v>
      </c>
      <c r="M136" s="71">
        <v>3</v>
      </c>
      <c r="N136" s="68">
        <v>5272</v>
      </c>
      <c r="O136" s="61">
        <v>0</v>
      </c>
      <c r="P136" s="71"/>
      <c r="Q136" s="68" t="s">
        <v>28</v>
      </c>
      <c r="R136" s="70"/>
      <c r="S136" s="70"/>
      <c r="T136" s="70">
        <v>0</v>
      </c>
      <c r="U136" s="70">
        <v>0</v>
      </c>
      <c r="V136" s="70" t="s">
        <v>36</v>
      </c>
      <c r="W136" s="70"/>
    </row>
    <row r="137" ht="20" customHeight="1" spans="1:23">
      <c r="A137" s="68" t="s">
        <v>341</v>
      </c>
      <c r="B137" s="69">
        <v>45034</v>
      </c>
      <c r="C137" s="68">
        <v>103639</v>
      </c>
      <c r="D137" s="56" t="s">
        <v>177</v>
      </c>
      <c r="E137" s="68" t="s">
        <v>64</v>
      </c>
      <c r="F137" s="68" t="s">
        <v>32</v>
      </c>
      <c r="G137" s="68"/>
      <c r="H137" s="68" t="s">
        <v>376</v>
      </c>
      <c r="I137" s="68" t="s">
        <v>179</v>
      </c>
      <c r="J137" s="68" t="s">
        <v>180</v>
      </c>
      <c r="K137" s="70">
        <v>2</v>
      </c>
      <c r="L137" s="71">
        <v>8</v>
      </c>
      <c r="M137" s="71">
        <v>5</v>
      </c>
      <c r="N137" s="68">
        <v>5347</v>
      </c>
      <c r="O137" s="71">
        <v>356</v>
      </c>
      <c r="P137" s="71"/>
      <c r="Q137" s="68" t="s">
        <v>28</v>
      </c>
      <c r="R137" s="70"/>
      <c r="S137" s="70">
        <v>10</v>
      </c>
      <c r="T137" s="70">
        <v>8</v>
      </c>
      <c r="U137" s="70">
        <v>5</v>
      </c>
      <c r="V137" s="70" t="s">
        <v>36</v>
      </c>
      <c r="W137" s="70"/>
    </row>
    <row r="138" ht="20" customHeight="1" spans="1:23">
      <c r="A138" s="73" t="s">
        <v>341</v>
      </c>
      <c r="B138" s="69">
        <v>45034</v>
      </c>
      <c r="C138" s="68">
        <v>514</v>
      </c>
      <c r="D138" s="56" t="s">
        <v>30</v>
      </c>
      <c r="E138" s="68" t="s">
        <v>31</v>
      </c>
      <c r="F138" s="68" t="s">
        <v>32</v>
      </c>
      <c r="G138" s="68"/>
      <c r="H138" s="68" t="s">
        <v>377</v>
      </c>
      <c r="I138" s="68" t="s">
        <v>34</v>
      </c>
      <c r="J138" s="68" t="s">
        <v>35</v>
      </c>
      <c r="K138" s="70">
        <v>2</v>
      </c>
      <c r="L138" s="71">
        <v>5</v>
      </c>
      <c r="M138" s="71">
        <v>7</v>
      </c>
      <c r="N138" s="68">
        <v>5737.63</v>
      </c>
      <c r="O138" s="61">
        <v>0</v>
      </c>
      <c r="P138" s="71"/>
      <c r="Q138" s="68" t="s">
        <v>28</v>
      </c>
      <c r="R138" s="70"/>
      <c r="S138" s="70">
        <v>10</v>
      </c>
      <c r="T138" s="70">
        <v>8</v>
      </c>
      <c r="U138" s="70">
        <v>5</v>
      </c>
      <c r="V138" s="70" t="s">
        <v>36</v>
      </c>
      <c r="W138" s="70"/>
    </row>
    <row r="139" ht="20" customHeight="1" spans="1:23">
      <c r="A139" s="68" t="s">
        <v>341</v>
      </c>
      <c r="B139" s="69">
        <v>45035</v>
      </c>
      <c r="C139" s="68">
        <v>367</v>
      </c>
      <c r="D139" s="56" t="s">
        <v>136</v>
      </c>
      <c r="E139" s="68" t="s">
        <v>112</v>
      </c>
      <c r="F139" s="68" t="s">
        <v>32</v>
      </c>
      <c r="G139" s="68"/>
      <c r="H139" s="68" t="s">
        <v>378</v>
      </c>
      <c r="I139" s="68" t="s">
        <v>379</v>
      </c>
      <c r="J139" s="68" t="s">
        <v>138</v>
      </c>
      <c r="K139" s="70">
        <v>2</v>
      </c>
      <c r="L139" s="71">
        <v>6</v>
      </c>
      <c r="M139" s="71">
        <v>6</v>
      </c>
      <c r="N139" s="68">
        <v>4150</v>
      </c>
      <c r="O139" s="71">
        <v>118</v>
      </c>
      <c r="P139" s="71"/>
      <c r="Q139" s="68" t="s">
        <v>28</v>
      </c>
      <c r="R139" s="70"/>
      <c r="S139" s="70">
        <v>10</v>
      </c>
      <c r="T139" s="70">
        <v>8</v>
      </c>
      <c r="U139" s="70">
        <v>5</v>
      </c>
      <c r="V139" s="70" t="s">
        <v>36</v>
      </c>
      <c r="W139" s="70"/>
    </row>
    <row r="140" ht="20" customHeight="1" spans="1:23">
      <c r="A140" s="73" t="s">
        <v>341</v>
      </c>
      <c r="B140" s="76">
        <v>45035</v>
      </c>
      <c r="C140" s="75">
        <v>733</v>
      </c>
      <c r="D140" s="56" t="s">
        <v>286</v>
      </c>
      <c r="E140" s="68" t="s">
        <v>64</v>
      </c>
      <c r="F140" s="68" t="s">
        <v>24</v>
      </c>
      <c r="G140" s="68" t="s">
        <v>275</v>
      </c>
      <c r="H140" s="68" t="s">
        <v>71</v>
      </c>
      <c r="I140" s="68" t="s">
        <v>197</v>
      </c>
      <c r="J140" s="68" t="s">
        <v>287</v>
      </c>
      <c r="K140" s="70">
        <v>2</v>
      </c>
      <c r="L140" s="71">
        <v>10</v>
      </c>
      <c r="M140" s="71">
        <v>15</v>
      </c>
      <c r="N140" s="68">
        <v>2742.91</v>
      </c>
      <c r="O140" s="71">
        <v>551.6</v>
      </c>
      <c r="P140" s="71">
        <v>8</v>
      </c>
      <c r="Q140" s="68" t="s">
        <v>28</v>
      </c>
      <c r="R140" s="70"/>
      <c r="S140" s="70"/>
      <c r="T140" s="70">
        <v>15</v>
      </c>
      <c r="U140" s="70">
        <v>10</v>
      </c>
      <c r="V140" s="70" t="s">
        <v>200</v>
      </c>
      <c r="W140" s="70"/>
    </row>
    <row r="141" ht="20" customHeight="1" spans="1:23">
      <c r="A141" s="73" t="s">
        <v>341</v>
      </c>
      <c r="B141" s="69">
        <v>45035</v>
      </c>
      <c r="C141" s="68">
        <v>733</v>
      </c>
      <c r="D141" s="56" t="s">
        <v>286</v>
      </c>
      <c r="E141" s="68" t="s">
        <v>64</v>
      </c>
      <c r="F141" s="68" t="s">
        <v>32</v>
      </c>
      <c r="G141" s="68"/>
      <c r="H141" s="68" t="s">
        <v>71</v>
      </c>
      <c r="I141" s="68" t="s">
        <v>380</v>
      </c>
      <c r="J141" s="68" t="s">
        <v>287</v>
      </c>
      <c r="K141" s="70">
        <v>2</v>
      </c>
      <c r="L141" s="71">
        <v>10</v>
      </c>
      <c r="M141" s="71">
        <v>15</v>
      </c>
      <c r="N141" s="68">
        <v>2742</v>
      </c>
      <c r="O141" s="71">
        <v>551.6</v>
      </c>
      <c r="P141" s="71"/>
      <c r="Q141" s="68" t="s">
        <v>28</v>
      </c>
      <c r="R141" s="70"/>
      <c r="S141" s="70">
        <v>20</v>
      </c>
      <c r="T141" s="70">
        <v>15</v>
      </c>
      <c r="U141" s="70">
        <v>10</v>
      </c>
      <c r="V141" s="70" t="s">
        <v>36</v>
      </c>
      <c r="W141" s="70"/>
    </row>
    <row r="142" ht="20" customHeight="1" spans="1:23">
      <c r="A142" s="68" t="s">
        <v>341</v>
      </c>
      <c r="B142" s="69">
        <v>45036</v>
      </c>
      <c r="C142" s="68">
        <v>118151</v>
      </c>
      <c r="D142" s="56" t="s">
        <v>242</v>
      </c>
      <c r="E142" s="68" t="s">
        <v>55</v>
      </c>
      <c r="F142" s="68" t="s">
        <v>32</v>
      </c>
      <c r="G142" s="68"/>
      <c r="H142" s="68" t="s">
        <v>106</v>
      </c>
      <c r="I142" s="68" t="s">
        <v>244</v>
      </c>
      <c r="J142" s="68" t="s">
        <v>244</v>
      </c>
      <c r="K142" s="70">
        <v>1</v>
      </c>
      <c r="L142" s="71">
        <v>8</v>
      </c>
      <c r="M142" s="71">
        <v>4</v>
      </c>
      <c r="N142" s="68">
        <v>3051</v>
      </c>
      <c r="O142" s="71">
        <v>86</v>
      </c>
      <c r="P142" s="71"/>
      <c r="Q142" s="68" t="s">
        <v>28</v>
      </c>
      <c r="R142" s="70"/>
      <c r="S142" s="70"/>
      <c r="T142" s="70">
        <v>10</v>
      </c>
      <c r="U142" s="70">
        <v>5</v>
      </c>
      <c r="V142" s="70" t="s">
        <v>36</v>
      </c>
      <c r="W142" s="70"/>
    </row>
    <row r="143" ht="20" customHeight="1" spans="1:23">
      <c r="A143" s="68" t="s">
        <v>341</v>
      </c>
      <c r="B143" s="69">
        <v>45036</v>
      </c>
      <c r="C143" s="77">
        <v>106568</v>
      </c>
      <c r="D143" s="56" t="s">
        <v>63</v>
      </c>
      <c r="E143" s="16" t="s">
        <v>64</v>
      </c>
      <c r="F143" s="68" t="s">
        <v>32</v>
      </c>
      <c r="G143" s="68"/>
      <c r="H143" s="68" t="s">
        <v>94</v>
      </c>
      <c r="I143" s="68" t="s">
        <v>66</v>
      </c>
      <c r="J143" s="68" t="s">
        <v>66</v>
      </c>
      <c r="K143" s="70">
        <v>1</v>
      </c>
      <c r="L143" s="71">
        <v>0</v>
      </c>
      <c r="M143" s="71">
        <v>7</v>
      </c>
      <c r="N143" s="68">
        <v>2070</v>
      </c>
      <c r="O143" s="61">
        <v>0</v>
      </c>
      <c r="P143" s="71"/>
      <c r="Q143" s="68" t="s">
        <v>28</v>
      </c>
      <c r="R143" s="70"/>
      <c r="S143" s="70"/>
      <c r="T143" s="70">
        <v>5</v>
      </c>
      <c r="U143" s="70">
        <v>2.5</v>
      </c>
      <c r="V143" s="70" t="s">
        <v>36</v>
      </c>
      <c r="W143" s="70"/>
    </row>
    <row r="144" ht="20" customHeight="1" spans="1:23">
      <c r="A144" s="68" t="s">
        <v>341</v>
      </c>
      <c r="B144" s="69">
        <v>45036</v>
      </c>
      <c r="C144" s="68">
        <v>339</v>
      </c>
      <c r="D144" s="56" t="s">
        <v>108</v>
      </c>
      <c r="E144" s="68" t="s">
        <v>55</v>
      </c>
      <c r="F144" s="68" t="s">
        <v>32</v>
      </c>
      <c r="G144" s="68"/>
      <c r="H144" s="68" t="s">
        <v>381</v>
      </c>
      <c r="I144" s="72" t="s">
        <v>110</v>
      </c>
      <c r="J144" s="68" t="s">
        <v>110</v>
      </c>
      <c r="K144" s="70">
        <v>1</v>
      </c>
      <c r="L144" s="71">
        <v>5</v>
      </c>
      <c r="M144" s="71">
        <v>6</v>
      </c>
      <c r="N144" s="68">
        <v>1994</v>
      </c>
      <c r="O144" s="71">
        <v>278</v>
      </c>
      <c r="P144" s="71"/>
      <c r="Q144" s="68" t="s">
        <v>28</v>
      </c>
      <c r="R144" s="70"/>
      <c r="S144" s="70"/>
      <c r="T144" s="70">
        <v>10</v>
      </c>
      <c r="U144" s="70">
        <v>5</v>
      </c>
      <c r="V144" s="70" t="s">
        <v>36</v>
      </c>
      <c r="W144" s="70"/>
    </row>
    <row r="145" ht="20" customHeight="1" spans="1:23">
      <c r="A145" s="73" t="s">
        <v>341</v>
      </c>
      <c r="B145" s="69">
        <v>45036</v>
      </c>
      <c r="C145" s="68">
        <v>745</v>
      </c>
      <c r="D145" s="56" t="s">
        <v>382</v>
      </c>
      <c r="E145" s="68" t="s">
        <v>55</v>
      </c>
      <c r="F145" s="68" t="s">
        <v>32</v>
      </c>
      <c r="G145" s="68"/>
      <c r="H145" s="68" t="s">
        <v>48</v>
      </c>
      <c r="I145" s="68" t="s">
        <v>383</v>
      </c>
      <c r="J145" s="68" t="s">
        <v>383</v>
      </c>
      <c r="K145" s="70">
        <v>1</v>
      </c>
      <c r="L145" s="71">
        <v>4</v>
      </c>
      <c r="M145" s="71">
        <v>4</v>
      </c>
      <c r="N145" s="68">
        <v>3769.46</v>
      </c>
      <c r="O145" s="61">
        <v>0</v>
      </c>
      <c r="P145" s="71"/>
      <c r="Q145" s="68" t="s">
        <v>28</v>
      </c>
      <c r="R145" s="70"/>
      <c r="S145" s="70"/>
      <c r="T145" s="70">
        <v>0</v>
      </c>
      <c r="U145" s="70">
        <v>0</v>
      </c>
      <c r="V145" s="70" t="s">
        <v>36</v>
      </c>
      <c r="W145" s="70"/>
    </row>
    <row r="146" ht="20" customHeight="1" spans="1:23">
      <c r="A146" s="73" t="s">
        <v>341</v>
      </c>
      <c r="B146" s="69">
        <v>45036</v>
      </c>
      <c r="C146" s="68">
        <v>742</v>
      </c>
      <c r="D146" s="56" t="s">
        <v>154</v>
      </c>
      <c r="E146" s="68" t="s">
        <v>85</v>
      </c>
      <c r="F146" s="68" t="s">
        <v>32</v>
      </c>
      <c r="G146" s="68"/>
      <c r="H146" s="68" t="s">
        <v>384</v>
      </c>
      <c r="I146" s="68" t="s">
        <v>344</v>
      </c>
      <c r="J146" s="68" t="s">
        <v>155</v>
      </c>
      <c r="K146" s="70">
        <v>2</v>
      </c>
      <c r="L146" s="71">
        <v>7</v>
      </c>
      <c r="M146" s="71">
        <v>5</v>
      </c>
      <c r="N146" s="68">
        <v>8164</v>
      </c>
      <c r="O146" s="71">
        <v>574.9</v>
      </c>
      <c r="P146" s="71"/>
      <c r="Q146" s="68" t="s">
        <v>28</v>
      </c>
      <c r="R146" s="70"/>
      <c r="S146" s="70">
        <v>10</v>
      </c>
      <c r="T146" s="70">
        <v>8</v>
      </c>
      <c r="U146" s="70">
        <v>5</v>
      </c>
      <c r="V146" s="70" t="s">
        <v>36</v>
      </c>
      <c r="W146" s="70"/>
    </row>
    <row r="147" ht="20" customHeight="1" spans="1:23">
      <c r="A147" s="73" t="s">
        <v>341</v>
      </c>
      <c r="B147" s="69">
        <v>45036</v>
      </c>
      <c r="C147" s="68">
        <v>730</v>
      </c>
      <c r="D147" s="56" t="s">
        <v>385</v>
      </c>
      <c r="E147" s="68" t="s">
        <v>23</v>
      </c>
      <c r="F147" s="68" t="s">
        <v>32</v>
      </c>
      <c r="G147" s="68"/>
      <c r="H147" s="68" t="s">
        <v>132</v>
      </c>
      <c r="I147" s="68" t="s">
        <v>386</v>
      </c>
      <c r="J147" s="68" t="s">
        <v>387</v>
      </c>
      <c r="K147" s="70">
        <v>2</v>
      </c>
      <c r="L147" s="71">
        <v>12</v>
      </c>
      <c r="M147" s="71">
        <v>11</v>
      </c>
      <c r="N147" s="68">
        <v>7621</v>
      </c>
      <c r="O147" s="71">
        <v>773</v>
      </c>
      <c r="P147" s="71"/>
      <c r="Q147" s="68" t="s">
        <v>28</v>
      </c>
      <c r="R147" s="70"/>
      <c r="S147" s="70">
        <v>20</v>
      </c>
      <c r="T147" s="70">
        <v>15</v>
      </c>
      <c r="U147" s="70">
        <v>10</v>
      </c>
      <c r="V147" s="70" t="s">
        <v>36</v>
      </c>
      <c r="W147" s="70"/>
    </row>
    <row r="148" ht="20" customHeight="1" spans="1:23">
      <c r="A148" s="73" t="s">
        <v>341</v>
      </c>
      <c r="B148" s="69">
        <v>45036</v>
      </c>
      <c r="C148" s="68">
        <v>582</v>
      </c>
      <c r="D148" s="56" t="s">
        <v>337</v>
      </c>
      <c r="E148" s="68" t="s">
        <v>55</v>
      </c>
      <c r="F148" s="68" t="s">
        <v>24</v>
      </c>
      <c r="G148" s="68" t="s">
        <v>195</v>
      </c>
      <c r="H148" s="68" t="s">
        <v>355</v>
      </c>
      <c r="I148" s="68" t="s">
        <v>197</v>
      </c>
      <c r="J148" s="68" t="s">
        <v>340</v>
      </c>
      <c r="K148" s="70">
        <v>2</v>
      </c>
      <c r="L148" s="71">
        <v>5</v>
      </c>
      <c r="M148" s="71">
        <v>3</v>
      </c>
      <c r="N148" s="68">
        <v>15280</v>
      </c>
      <c r="O148" s="71">
        <v>992</v>
      </c>
      <c r="P148" s="71">
        <v>8</v>
      </c>
      <c r="Q148" s="68" t="s">
        <v>28</v>
      </c>
      <c r="R148" s="70"/>
      <c r="S148" s="70"/>
      <c r="T148" s="70">
        <v>8</v>
      </c>
      <c r="U148" s="70">
        <v>5</v>
      </c>
      <c r="V148" s="70" t="s">
        <v>200</v>
      </c>
      <c r="W148" s="70"/>
    </row>
    <row r="149" ht="20" customHeight="1" spans="1:23">
      <c r="A149" s="73" t="s">
        <v>341</v>
      </c>
      <c r="B149" s="69">
        <v>45036</v>
      </c>
      <c r="C149" s="68">
        <v>107658</v>
      </c>
      <c r="D149" s="56" t="s">
        <v>251</v>
      </c>
      <c r="E149" s="68" t="s">
        <v>23</v>
      </c>
      <c r="F149" s="68" t="s">
        <v>24</v>
      </c>
      <c r="G149" s="68" t="s">
        <v>313</v>
      </c>
      <c r="H149" s="68" t="s">
        <v>388</v>
      </c>
      <c r="I149" s="68" t="s">
        <v>197</v>
      </c>
      <c r="J149" s="68" t="s">
        <v>254</v>
      </c>
      <c r="K149" s="70">
        <v>2</v>
      </c>
      <c r="L149" s="71">
        <v>100</v>
      </c>
      <c r="M149" s="71">
        <v>100</v>
      </c>
      <c r="N149" s="68">
        <v>7272.18</v>
      </c>
      <c r="O149" s="71">
        <v>1607.12</v>
      </c>
      <c r="P149" s="71">
        <v>25</v>
      </c>
      <c r="Q149" s="68" t="s">
        <v>28</v>
      </c>
      <c r="R149" s="70"/>
      <c r="S149" s="70"/>
      <c r="T149" s="70">
        <v>20</v>
      </c>
      <c r="U149" s="70">
        <v>15</v>
      </c>
      <c r="V149" s="70" t="s">
        <v>200</v>
      </c>
      <c r="W149" s="70"/>
    </row>
    <row r="150" ht="20" customHeight="1" spans="1:23">
      <c r="A150" s="68" t="s">
        <v>341</v>
      </c>
      <c r="B150" s="69">
        <v>45036</v>
      </c>
      <c r="C150" s="68">
        <v>122176</v>
      </c>
      <c r="D150" s="56" t="s">
        <v>111</v>
      </c>
      <c r="E150" s="68" t="s">
        <v>112</v>
      </c>
      <c r="F150" s="68" t="s">
        <v>32</v>
      </c>
      <c r="G150" s="68"/>
      <c r="H150" s="68" t="s">
        <v>33</v>
      </c>
      <c r="I150" s="68" t="s">
        <v>114</v>
      </c>
      <c r="J150" s="68" t="s">
        <v>114</v>
      </c>
      <c r="K150" s="70">
        <v>1</v>
      </c>
      <c r="L150" s="71">
        <v>4</v>
      </c>
      <c r="M150" s="71">
        <v>4</v>
      </c>
      <c r="N150" s="68"/>
      <c r="O150" s="71">
        <v>463.2</v>
      </c>
      <c r="P150" s="71"/>
      <c r="Q150" s="68" t="s">
        <v>28</v>
      </c>
      <c r="R150" s="70"/>
      <c r="S150" s="70"/>
      <c r="T150" s="70">
        <v>0</v>
      </c>
      <c r="U150" s="70">
        <v>0</v>
      </c>
      <c r="V150" s="70" t="s">
        <v>36</v>
      </c>
      <c r="W150" s="70"/>
    </row>
    <row r="151" ht="20" customHeight="1" spans="1:23">
      <c r="A151" s="73" t="s">
        <v>341</v>
      </c>
      <c r="B151" s="69">
        <v>45037</v>
      </c>
      <c r="C151" s="68">
        <v>113025</v>
      </c>
      <c r="D151" s="56" t="s">
        <v>157</v>
      </c>
      <c r="E151" s="68" t="s">
        <v>23</v>
      </c>
      <c r="F151" s="68" t="s">
        <v>32</v>
      </c>
      <c r="G151" s="68"/>
      <c r="H151" s="68" t="s">
        <v>342</v>
      </c>
      <c r="I151" s="68" t="s">
        <v>159</v>
      </c>
      <c r="J151" s="68" t="s">
        <v>159</v>
      </c>
      <c r="K151" s="70">
        <v>1</v>
      </c>
      <c r="L151" s="71">
        <v>6</v>
      </c>
      <c r="M151" s="71">
        <v>6</v>
      </c>
      <c r="N151" s="68">
        <v>4234.52</v>
      </c>
      <c r="O151" s="71">
        <v>1024</v>
      </c>
      <c r="P151" s="71"/>
      <c r="Q151" s="68" t="s">
        <v>28</v>
      </c>
      <c r="R151" s="70"/>
      <c r="S151" s="70"/>
      <c r="T151" s="70">
        <v>10</v>
      </c>
      <c r="U151" s="70">
        <v>5</v>
      </c>
      <c r="V151" s="70" t="s">
        <v>36</v>
      </c>
      <c r="W151" s="70"/>
    </row>
    <row r="152" ht="20" customHeight="1" spans="1:23">
      <c r="A152" s="73" t="s">
        <v>341</v>
      </c>
      <c r="B152" s="69">
        <v>45037</v>
      </c>
      <c r="C152" s="68">
        <v>103199</v>
      </c>
      <c r="D152" s="56" t="s">
        <v>46</v>
      </c>
      <c r="E152" s="68" t="s">
        <v>55</v>
      </c>
      <c r="F152" s="68" t="s">
        <v>32</v>
      </c>
      <c r="G152" s="68"/>
      <c r="H152" s="68" t="s">
        <v>389</v>
      </c>
      <c r="I152" s="68" t="s">
        <v>49</v>
      </c>
      <c r="J152" s="68" t="s">
        <v>50</v>
      </c>
      <c r="K152" s="70">
        <v>2</v>
      </c>
      <c r="L152" s="71">
        <v>5</v>
      </c>
      <c r="M152" s="71">
        <v>5</v>
      </c>
      <c r="N152" s="68">
        <v>4225</v>
      </c>
      <c r="O152" s="71">
        <v>100</v>
      </c>
      <c r="P152" s="71"/>
      <c r="Q152" s="68" t="s">
        <v>28</v>
      </c>
      <c r="R152" s="70"/>
      <c r="S152" s="70">
        <v>10</v>
      </c>
      <c r="T152" s="70">
        <v>8</v>
      </c>
      <c r="U152" s="70">
        <v>5</v>
      </c>
      <c r="V152" s="70" t="s">
        <v>36</v>
      </c>
      <c r="W152" s="70"/>
    </row>
    <row r="153" ht="20" customHeight="1" spans="1:23">
      <c r="A153" s="73" t="s">
        <v>341</v>
      </c>
      <c r="B153" s="69">
        <v>45038</v>
      </c>
      <c r="C153" s="68">
        <v>113299</v>
      </c>
      <c r="D153" s="56" t="s">
        <v>189</v>
      </c>
      <c r="E153" s="68" t="s">
        <v>85</v>
      </c>
      <c r="F153" s="68" t="s">
        <v>32</v>
      </c>
      <c r="G153" s="68"/>
      <c r="H153" s="68" t="s">
        <v>60</v>
      </c>
      <c r="I153" s="68" t="s">
        <v>190</v>
      </c>
      <c r="J153" s="68" t="s">
        <v>190</v>
      </c>
      <c r="K153" s="70">
        <v>1</v>
      </c>
      <c r="L153" s="71">
        <v>7</v>
      </c>
      <c r="M153" s="71">
        <v>7</v>
      </c>
      <c r="N153" s="68">
        <v>4091</v>
      </c>
      <c r="O153" s="61">
        <v>0</v>
      </c>
      <c r="P153" s="71"/>
      <c r="Q153" s="68" t="s">
        <v>28</v>
      </c>
      <c r="R153" s="70"/>
      <c r="S153" s="70"/>
      <c r="T153" s="70">
        <v>10</v>
      </c>
      <c r="U153" s="70">
        <v>5</v>
      </c>
      <c r="V153" s="70" t="s">
        <v>36</v>
      </c>
      <c r="W153" s="70"/>
    </row>
    <row r="154" ht="20" customHeight="1" spans="1:23">
      <c r="A154" s="73" t="s">
        <v>341</v>
      </c>
      <c r="B154" s="69">
        <v>45038</v>
      </c>
      <c r="C154" s="68">
        <v>341</v>
      </c>
      <c r="D154" s="56" t="s">
        <v>67</v>
      </c>
      <c r="E154" s="68" t="s">
        <v>42</v>
      </c>
      <c r="F154" s="68" t="s">
        <v>32</v>
      </c>
      <c r="G154" s="68"/>
      <c r="H154" s="68" t="s">
        <v>33</v>
      </c>
      <c r="I154" s="68" t="s">
        <v>130</v>
      </c>
      <c r="J154" s="68" t="s">
        <v>68</v>
      </c>
      <c r="K154" s="70">
        <v>2</v>
      </c>
      <c r="L154" s="71">
        <v>5</v>
      </c>
      <c r="M154" s="71">
        <v>5</v>
      </c>
      <c r="N154" s="68">
        <v>7985.99</v>
      </c>
      <c r="O154" s="61">
        <v>0</v>
      </c>
      <c r="P154" s="71"/>
      <c r="Q154" s="68" t="s">
        <v>28</v>
      </c>
      <c r="R154" s="70"/>
      <c r="S154" s="70">
        <v>10</v>
      </c>
      <c r="T154" s="70">
        <v>8</v>
      </c>
      <c r="U154" s="70">
        <v>5</v>
      </c>
      <c r="V154" s="70" t="s">
        <v>36</v>
      </c>
      <c r="W154" s="70"/>
    </row>
    <row r="155" ht="20" customHeight="1" spans="1:23">
      <c r="A155" s="73" t="s">
        <v>341</v>
      </c>
      <c r="B155" s="69">
        <v>45038</v>
      </c>
      <c r="C155" s="68">
        <v>307</v>
      </c>
      <c r="D155" s="56" t="s">
        <v>227</v>
      </c>
      <c r="E155" s="68" t="s">
        <v>85</v>
      </c>
      <c r="F155" s="68" t="s">
        <v>24</v>
      </c>
      <c r="G155" s="68" t="s">
        <v>195</v>
      </c>
      <c r="H155" s="68" t="s">
        <v>310</v>
      </c>
      <c r="I155" s="68" t="s">
        <v>197</v>
      </c>
      <c r="J155" s="68" t="s">
        <v>230</v>
      </c>
      <c r="K155" s="70">
        <v>2</v>
      </c>
      <c r="L155" s="71">
        <v>31</v>
      </c>
      <c r="M155" s="71">
        <v>31</v>
      </c>
      <c r="N155" s="68">
        <v>37690.65</v>
      </c>
      <c r="O155" s="71">
        <v>112</v>
      </c>
      <c r="P155" s="71">
        <v>13</v>
      </c>
      <c r="Q155" s="68" t="s">
        <v>28</v>
      </c>
      <c r="R155" s="70"/>
      <c r="S155" s="70"/>
      <c r="T155" s="70">
        <v>20</v>
      </c>
      <c r="U155" s="70">
        <v>15</v>
      </c>
      <c r="V155" s="70" t="s">
        <v>200</v>
      </c>
      <c r="W155" s="70"/>
    </row>
    <row r="156" ht="20" customHeight="1" spans="1:23">
      <c r="A156" s="73" t="s">
        <v>341</v>
      </c>
      <c r="B156" s="76">
        <v>45039</v>
      </c>
      <c r="C156" s="77">
        <v>101453</v>
      </c>
      <c r="D156" s="56" t="s">
        <v>22</v>
      </c>
      <c r="E156" s="16" t="s">
        <v>23</v>
      </c>
      <c r="F156" s="68" t="s">
        <v>24</v>
      </c>
      <c r="G156" s="68" t="s">
        <v>275</v>
      </c>
      <c r="H156" s="68" t="s">
        <v>390</v>
      </c>
      <c r="I156" s="68" t="s">
        <v>27</v>
      </c>
      <c r="J156" s="68" t="s">
        <v>27</v>
      </c>
      <c r="K156" s="70">
        <v>1</v>
      </c>
      <c r="L156" s="71">
        <v>7</v>
      </c>
      <c r="M156" s="71">
        <v>8</v>
      </c>
      <c r="N156" s="68">
        <v>5415</v>
      </c>
      <c r="O156" s="71">
        <v>281</v>
      </c>
      <c r="P156" s="71">
        <v>5</v>
      </c>
      <c r="Q156" s="68" t="s">
        <v>28</v>
      </c>
      <c r="R156" s="70"/>
      <c r="S156" s="70"/>
      <c r="T156" s="70">
        <v>10</v>
      </c>
      <c r="U156" s="70">
        <v>5</v>
      </c>
      <c r="V156" s="70" t="s">
        <v>36</v>
      </c>
      <c r="W156" s="70"/>
    </row>
    <row r="157" ht="20" customHeight="1" spans="1:23">
      <c r="A157" s="73" t="s">
        <v>341</v>
      </c>
      <c r="B157" s="69">
        <v>45039</v>
      </c>
      <c r="C157" s="68">
        <v>117310</v>
      </c>
      <c r="D157" s="56" t="s">
        <v>74</v>
      </c>
      <c r="E157" s="68" t="s">
        <v>55</v>
      </c>
      <c r="F157" s="68" t="s">
        <v>32</v>
      </c>
      <c r="G157" s="68"/>
      <c r="H157" s="68" t="s">
        <v>391</v>
      </c>
      <c r="I157" s="68" t="s">
        <v>76</v>
      </c>
      <c r="J157" s="68" t="s">
        <v>76</v>
      </c>
      <c r="K157" s="70">
        <v>1</v>
      </c>
      <c r="L157" s="71">
        <v>5</v>
      </c>
      <c r="M157" s="71">
        <v>5</v>
      </c>
      <c r="N157" s="68">
        <v>4090</v>
      </c>
      <c r="O157" s="71">
        <v>198</v>
      </c>
      <c r="P157" s="71"/>
      <c r="Q157" s="68" t="s">
        <v>28</v>
      </c>
      <c r="R157" s="70"/>
      <c r="S157" s="70"/>
      <c r="T157" s="70">
        <v>10</v>
      </c>
      <c r="U157" s="70">
        <v>5</v>
      </c>
      <c r="V157" s="70" t="s">
        <v>36</v>
      </c>
      <c r="W157" s="70"/>
    </row>
    <row r="158" ht="20" customHeight="1" spans="1:23">
      <c r="A158" s="73" t="s">
        <v>341</v>
      </c>
      <c r="B158" s="78">
        <v>45040</v>
      </c>
      <c r="C158" s="68">
        <v>738</v>
      </c>
      <c r="D158" s="56" t="s">
        <v>164</v>
      </c>
      <c r="E158" s="68" t="s">
        <v>42</v>
      </c>
      <c r="F158" s="68" t="s">
        <v>32</v>
      </c>
      <c r="G158" s="68"/>
      <c r="H158" s="68" t="s">
        <v>48</v>
      </c>
      <c r="I158" s="68" t="s">
        <v>165</v>
      </c>
      <c r="J158" s="68" t="s">
        <v>165</v>
      </c>
      <c r="K158" s="70">
        <v>1</v>
      </c>
      <c r="L158" s="71">
        <v>5</v>
      </c>
      <c r="M158" s="71">
        <v>3</v>
      </c>
      <c r="N158" s="68">
        <v>2959</v>
      </c>
      <c r="O158" s="71">
        <v>323</v>
      </c>
      <c r="P158" s="71"/>
      <c r="Q158" s="68" t="s">
        <v>28</v>
      </c>
      <c r="R158" s="70"/>
      <c r="S158" s="70"/>
      <c r="T158" s="70">
        <v>10</v>
      </c>
      <c r="U158" s="70">
        <v>5</v>
      </c>
      <c r="V158" s="70" t="s">
        <v>36</v>
      </c>
      <c r="W158" s="70"/>
    </row>
    <row r="159" ht="20" customHeight="1" spans="1:23">
      <c r="A159" s="73" t="s">
        <v>341</v>
      </c>
      <c r="B159" s="69">
        <v>45040</v>
      </c>
      <c r="C159" s="68">
        <v>710</v>
      </c>
      <c r="D159" s="56" t="s">
        <v>56</v>
      </c>
      <c r="E159" s="68" t="s">
        <v>42</v>
      </c>
      <c r="F159" s="68" t="s">
        <v>32</v>
      </c>
      <c r="G159" s="68"/>
      <c r="H159" s="68" t="s">
        <v>71</v>
      </c>
      <c r="I159" s="68" t="s">
        <v>58</v>
      </c>
      <c r="J159" s="68" t="s">
        <v>58</v>
      </c>
      <c r="K159" s="70">
        <v>1</v>
      </c>
      <c r="L159" s="71">
        <v>6</v>
      </c>
      <c r="M159" s="71">
        <v>4</v>
      </c>
      <c r="N159" s="68">
        <v>2248</v>
      </c>
      <c r="O159" s="71">
        <v>36</v>
      </c>
      <c r="P159" s="71"/>
      <c r="Q159" s="68" t="s">
        <v>28</v>
      </c>
      <c r="R159" s="70"/>
      <c r="S159" s="70"/>
      <c r="T159" s="70">
        <v>10</v>
      </c>
      <c r="U159" s="70">
        <v>5</v>
      </c>
      <c r="V159" s="70" t="s">
        <v>36</v>
      </c>
      <c r="W159" s="70"/>
    </row>
    <row r="160" ht="20" customHeight="1" spans="1:23">
      <c r="A160" s="68" t="s">
        <v>341</v>
      </c>
      <c r="B160" s="69">
        <v>45040</v>
      </c>
      <c r="C160" s="68">
        <v>104430</v>
      </c>
      <c r="D160" s="56" t="s">
        <v>302</v>
      </c>
      <c r="E160" s="68" t="s">
        <v>64</v>
      </c>
      <c r="F160" s="68" t="s">
        <v>32</v>
      </c>
      <c r="G160" s="68"/>
      <c r="H160" s="68" t="s">
        <v>392</v>
      </c>
      <c r="I160" s="68" t="s">
        <v>304</v>
      </c>
      <c r="J160" s="68" t="s">
        <v>304</v>
      </c>
      <c r="K160" s="70">
        <v>1</v>
      </c>
      <c r="L160" s="71">
        <v>0</v>
      </c>
      <c r="M160" s="71">
        <v>6</v>
      </c>
      <c r="N160" s="68"/>
      <c r="O160" s="61">
        <v>0</v>
      </c>
      <c r="P160" s="71"/>
      <c r="Q160" s="68" t="s">
        <v>28</v>
      </c>
      <c r="R160" s="70"/>
      <c r="S160" s="70"/>
      <c r="T160" s="70">
        <v>5</v>
      </c>
      <c r="U160" s="70">
        <v>2.5</v>
      </c>
      <c r="V160" s="70" t="s">
        <v>36</v>
      </c>
      <c r="W160" s="70"/>
    </row>
    <row r="161" ht="20" customHeight="1" spans="1:23">
      <c r="A161" s="73" t="s">
        <v>341</v>
      </c>
      <c r="B161" s="69">
        <v>45041</v>
      </c>
      <c r="C161" s="68">
        <v>546</v>
      </c>
      <c r="D161" s="56" t="s">
        <v>236</v>
      </c>
      <c r="E161" s="68" t="s">
        <v>64</v>
      </c>
      <c r="F161" s="68" t="s">
        <v>32</v>
      </c>
      <c r="G161" s="68" t="s">
        <v>393</v>
      </c>
      <c r="H161" s="68" t="s">
        <v>394</v>
      </c>
      <c r="I161" s="68" t="s">
        <v>197</v>
      </c>
      <c r="J161" s="68" t="s">
        <v>237</v>
      </c>
      <c r="K161" s="70">
        <v>2</v>
      </c>
      <c r="L161" s="71">
        <v>20</v>
      </c>
      <c r="M161" s="71">
        <v>15</v>
      </c>
      <c r="N161" s="68">
        <v>6512</v>
      </c>
      <c r="O161" s="71">
        <v>464</v>
      </c>
      <c r="P161" s="71">
        <v>10</v>
      </c>
      <c r="Q161" s="68" t="s">
        <v>28</v>
      </c>
      <c r="R161" s="70"/>
      <c r="S161" s="70"/>
      <c r="T161" s="70">
        <v>15</v>
      </c>
      <c r="U161" s="70">
        <v>10</v>
      </c>
      <c r="V161" s="70" t="s">
        <v>200</v>
      </c>
      <c r="W161" s="70"/>
    </row>
    <row r="162" ht="20" customHeight="1" spans="1:23">
      <c r="A162" s="68" t="s">
        <v>341</v>
      </c>
      <c r="B162" s="69">
        <v>45041</v>
      </c>
      <c r="C162" s="68">
        <v>115971</v>
      </c>
      <c r="D162" s="56" t="s">
        <v>152</v>
      </c>
      <c r="E162" s="68" t="s">
        <v>64</v>
      </c>
      <c r="F162" s="68" t="s">
        <v>32</v>
      </c>
      <c r="G162" s="68"/>
      <c r="H162" s="68" t="s">
        <v>391</v>
      </c>
      <c r="I162" s="68" t="s">
        <v>395</v>
      </c>
      <c r="J162" s="68" t="s">
        <v>153</v>
      </c>
      <c r="K162" s="70">
        <v>2</v>
      </c>
      <c r="L162" s="71">
        <v>0</v>
      </c>
      <c r="M162" s="71">
        <v>6</v>
      </c>
      <c r="N162" s="68">
        <v>6086</v>
      </c>
      <c r="O162" s="61">
        <v>0</v>
      </c>
      <c r="P162" s="71"/>
      <c r="Q162" s="68" t="s">
        <v>28</v>
      </c>
      <c r="R162" s="70"/>
      <c r="S162" s="70">
        <v>5</v>
      </c>
      <c r="T162" s="70">
        <v>4</v>
      </c>
      <c r="U162" s="70">
        <v>2.5</v>
      </c>
      <c r="V162" s="70" t="s">
        <v>36</v>
      </c>
      <c r="W162" s="70"/>
    </row>
    <row r="163" ht="20" customHeight="1" spans="1:23">
      <c r="A163" s="68" t="s">
        <v>341</v>
      </c>
      <c r="B163" s="69">
        <v>45042</v>
      </c>
      <c r="C163" s="68">
        <v>106485</v>
      </c>
      <c r="D163" s="56" t="s">
        <v>312</v>
      </c>
      <c r="E163" s="68" t="s">
        <v>85</v>
      </c>
      <c r="F163" s="68" t="s">
        <v>24</v>
      </c>
      <c r="G163" s="68" t="s">
        <v>269</v>
      </c>
      <c r="H163" s="68" t="s">
        <v>284</v>
      </c>
      <c r="I163" s="68" t="s">
        <v>197</v>
      </c>
      <c r="J163" s="68" t="s">
        <v>266</v>
      </c>
      <c r="K163" s="70">
        <v>2</v>
      </c>
      <c r="L163" s="71">
        <v>17</v>
      </c>
      <c r="M163" s="71">
        <v>38</v>
      </c>
      <c r="N163" s="68">
        <v>6240.55</v>
      </c>
      <c r="O163" s="71">
        <v>198</v>
      </c>
      <c r="P163" s="71"/>
      <c r="Q163" s="68" t="s">
        <v>28</v>
      </c>
      <c r="R163" s="70"/>
      <c r="S163" s="70"/>
      <c r="T163" s="70">
        <v>15</v>
      </c>
      <c r="U163" s="70">
        <v>10</v>
      </c>
      <c r="V163" s="70" t="s">
        <v>200</v>
      </c>
      <c r="W163" s="70"/>
    </row>
    <row r="164" ht="20" customHeight="1" spans="1:23">
      <c r="A164" s="68" t="s">
        <v>341</v>
      </c>
      <c r="B164" s="69">
        <v>45042</v>
      </c>
      <c r="C164" s="68">
        <v>106485</v>
      </c>
      <c r="D164" s="56" t="s">
        <v>312</v>
      </c>
      <c r="E164" s="68" t="s">
        <v>85</v>
      </c>
      <c r="F164" s="68" t="s">
        <v>24</v>
      </c>
      <c r="G164" s="68" t="s">
        <v>317</v>
      </c>
      <c r="H164" s="68" t="s">
        <v>281</v>
      </c>
      <c r="I164" s="68" t="s">
        <v>197</v>
      </c>
      <c r="J164" s="68" t="s">
        <v>266</v>
      </c>
      <c r="K164" s="70">
        <v>2</v>
      </c>
      <c r="L164" s="71">
        <v>17</v>
      </c>
      <c r="M164" s="71">
        <v>38</v>
      </c>
      <c r="N164" s="68">
        <v>6240.55</v>
      </c>
      <c r="O164" s="71">
        <v>198</v>
      </c>
      <c r="P164" s="71"/>
      <c r="Q164" s="68" t="s">
        <v>28</v>
      </c>
      <c r="R164" s="70"/>
      <c r="S164" s="70"/>
      <c r="T164" s="70">
        <v>15</v>
      </c>
      <c r="U164" s="70">
        <v>10</v>
      </c>
      <c r="V164" s="70" t="s">
        <v>200</v>
      </c>
      <c r="W164" s="70"/>
    </row>
    <row r="165" ht="20" customHeight="1" spans="1:23">
      <c r="A165" s="68" t="s">
        <v>341</v>
      </c>
      <c r="B165" s="69">
        <v>45042</v>
      </c>
      <c r="C165" s="68">
        <v>337</v>
      </c>
      <c r="D165" s="56" t="s">
        <v>84</v>
      </c>
      <c r="E165" s="68" t="s">
        <v>85</v>
      </c>
      <c r="F165" s="68" t="s">
        <v>24</v>
      </c>
      <c r="G165" s="68" t="s">
        <v>195</v>
      </c>
      <c r="H165" s="68" t="s">
        <v>396</v>
      </c>
      <c r="I165" s="68" t="s">
        <v>197</v>
      </c>
      <c r="J165" s="68" t="s">
        <v>87</v>
      </c>
      <c r="K165" s="70">
        <v>2</v>
      </c>
      <c r="L165" s="71">
        <v>0</v>
      </c>
      <c r="M165" s="71">
        <v>17</v>
      </c>
      <c r="N165" s="68">
        <v>30919</v>
      </c>
      <c r="O165" s="71">
        <v>185</v>
      </c>
      <c r="P165" s="71">
        <v>2</v>
      </c>
      <c r="Q165" s="68" t="s">
        <v>28</v>
      </c>
      <c r="R165" s="70"/>
      <c r="S165" s="70"/>
      <c r="T165" s="70">
        <v>15</v>
      </c>
      <c r="U165" s="70">
        <v>10</v>
      </c>
      <c r="V165" s="70" t="s">
        <v>200</v>
      </c>
      <c r="W165" s="70"/>
    </row>
    <row r="166" ht="20" customHeight="1" spans="1:23">
      <c r="A166" s="68" t="s">
        <v>341</v>
      </c>
      <c r="B166" s="69">
        <v>45042</v>
      </c>
      <c r="C166" s="68">
        <v>114685</v>
      </c>
      <c r="D166" s="56" t="s">
        <v>186</v>
      </c>
      <c r="E166" s="68" t="s">
        <v>85</v>
      </c>
      <c r="F166" s="68" t="s">
        <v>24</v>
      </c>
      <c r="G166" s="68" t="s">
        <v>195</v>
      </c>
      <c r="H166" s="68" t="s">
        <v>310</v>
      </c>
      <c r="I166" s="68" t="s">
        <v>197</v>
      </c>
      <c r="J166" s="68" t="s">
        <v>188</v>
      </c>
      <c r="K166" s="70">
        <v>2</v>
      </c>
      <c r="L166" s="71">
        <v>3</v>
      </c>
      <c r="M166" s="71">
        <v>3</v>
      </c>
      <c r="N166" s="68">
        <v>70423</v>
      </c>
      <c r="O166" s="71">
        <v>1500</v>
      </c>
      <c r="P166" s="71"/>
      <c r="Q166" s="68" t="s">
        <v>28</v>
      </c>
      <c r="R166" s="70"/>
      <c r="S166" s="70"/>
      <c r="T166" s="70">
        <v>0</v>
      </c>
      <c r="U166" s="70">
        <v>0</v>
      </c>
      <c r="V166" s="70" t="s">
        <v>200</v>
      </c>
      <c r="W166" s="70"/>
    </row>
    <row r="167" ht="20" customHeight="1" spans="1:23">
      <c r="A167" s="68" t="s">
        <v>341</v>
      </c>
      <c r="B167" s="69">
        <v>45042</v>
      </c>
      <c r="C167" s="68">
        <v>573</v>
      </c>
      <c r="D167" s="56" t="s">
        <v>218</v>
      </c>
      <c r="E167" s="68" t="s">
        <v>64</v>
      </c>
      <c r="F167" s="68" t="s">
        <v>32</v>
      </c>
      <c r="G167" s="68"/>
      <c r="H167" s="68" t="s">
        <v>397</v>
      </c>
      <c r="I167" s="68" t="s">
        <v>220</v>
      </c>
      <c r="J167" s="68" t="s">
        <v>220</v>
      </c>
      <c r="K167" s="70">
        <v>1</v>
      </c>
      <c r="L167" s="71">
        <v>2</v>
      </c>
      <c r="M167" s="71">
        <v>5</v>
      </c>
      <c r="N167" s="68">
        <v>2885.54</v>
      </c>
      <c r="O167" s="61">
        <v>0</v>
      </c>
      <c r="P167" s="71"/>
      <c r="Q167" s="68" t="s">
        <v>28</v>
      </c>
      <c r="R167" s="70"/>
      <c r="S167" s="70"/>
      <c r="T167" s="70">
        <v>5</v>
      </c>
      <c r="U167" s="70">
        <v>2.5</v>
      </c>
      <c r="V167" s="70" t="s">
        <v>36</v>
      </c>
      <c r="W167" s="70"/>
    </row>
    <row r="168" ht="20" customHeight="1" spans="1:23">
      <c r="A168" s="73" t="s">
        <v>341</v>
      </c>
      <c r="B168" s="69">
        <v>45044</v>
      </c>
      <c r="C168" s="68">
        <v>723</v>
      </c>
      <c r="D168" s="56" t="s">
        <v>80</v>
      </c>
      <c r="E168" s="68" t="s">
        <v>64</v>
      </c>
      <c r="F168" s="68" t="s">
        <v>24</v>
      </c>
      <c r="G168" s="68" t="s">
        <v>195</v>
      </c>
      <c r="H168" s="68" t="s">
        <v>310</v>
      </c>
      <c r="I168" s="68" t="s">
        <v>197</v>
      </c>
      <c r="J168" s="68" t="s">
        <v>83</v>
      </c>
      <c r="K168" s="70">
        <v>2</v>
      </c>
      <c r="L168" s="71">
        <v>20</v>
      </c>
      <c r="M168" s="71">
        <v>30</v>
      </c>
      <c r="N168" s="68">
        <v>4797</v>
      </c>
      <c r="O168" s="71">
        <v>2186</v>
      </c>
      <c r="P168" s="71"/>
      <c r="Q168" s="68" t="s">
        <v>28</v>
      </c>
      <c r="R168" s="70"/>
      <c r="S168" s="70"/>
      <c r="T168" s="70">
        <v>15</v>
      </c>
      <c r="U168" s="70">
        <v>10</v>
      </c>
      <c r="V168" s="70" t="s">
        <v>200</v>
      </c>
      <c r="W168" s="70"/>
    </row>
    <row r="169" ht="20" customHeight="1" spans="1:23">
      <c r="A169" s="68" t="s">
        <v>341</v>
      </c>
      <c r="B169" s="69">
        <v>45044</v>
      </c>
      <c r="C169" s="68">
        <v>594</v>
      </c>
      <c r="D169" s="56" t="s">
        <v>102</v>
      </c>
      <c r="E169" s="68" t="s">
        <v>42</v>
      </c>
      <c r="F169" s="68" t="s">
        <v>32</v>
      </c>
      <c r="G169" s="68"/>
      <c r="H169" s="68" t="s">
        <v>60</v>
      </c>
      <c r="I169" s="68" t="s">
        <v>104</v>
      </c>
      <c r="J169" s="68" t="s">
        <v>104</v>
      </c>
      <c r="K169" s="70">
        <v>1</v>
      </c>
      <c r="L169" s="71">
        <v>0</v>
      </c>
      <c r="M169" s="71">
        <v>5</v>
      </c>
      <c r="N169" s="68">
        <v>2426</v>
      </c>
      <c r="O169" s="61">
        <v>0</v>
      </c>
      <c r="P169" s="71"/>
      <c r="Q169" s="68" t="s">
        <v>28</v>
      </c>
      <c r="R169" s="70"/>
      <c r="S169" s="70"/>
      <c r="T169" s="70">
        <v>5</v>
      </c>
      <c r="U169" s="70">
        <v>2.5</v>
      </c>
      <c r="V169" s="70" t="s">
        <v>36</v>
      </c>
      <c r="W169" s="70"/>
    </row>
    <row r="170" ht="20" customHeight="1" spans="1:23">
      <c r="A170" s="73" t="s">
        <v>341</v>
      </c>
      <c r="B170" s="69">
        <v>45045</v>
      </c>
      <c r="C170" s="68">
        <v>114286</v>
      </c>
      <c r="D170" s="56" t="s">
        <v>398</v>
      </c>
      <c r="E170" s="68" t="s">
        <v>23</v>
      </c>
      <c r="F170" s="68" t="s">
        <v>24</v>
      </c>
      <c r="G170" s="68" t="s">
        <v>317</v>
      </c>
      <c r="H170" s="68" t="s">
        <v>342</v>
      </c>
      <c r="I170" s="68" t="s">
        <v>197</v>
      </c>
      <c r="J170" s="68" t="s">
        <v>399</v>
      </c>
      <c r="K170" s="70">
        <v>2</v>
      </c>
      <c r="L170" s="71">
        <v>20</v>
      </c>
      <c r="M170" s="71">
        <v>17</v>
      </c>
      <c r="N170" s="68">
        <v>7736</v>
      </c>
      <c r="O170" s="71">
        <v>198</v>
      </c>
      <c r="P170" s="71">
        <v>1</v>
      </c>
      <c r="Q170" s="68" t="s">
        <v>28</v>
      </c>
      <c r="R170" s="70"/>
      <c r="S170" s="70"/>
      <c r="T170" s="70">
        <v>15</v>
      </c>
      <c r="U170" s="70">
        <v>10</v>
      </c>
      <c r="V170" s="70" t="s">
        <v>200</v>
      </c>
      <c r="W170" s="70"/>
    </row>
    <row r="171" ht="20" customHeight="1" spans="1:23">
      <c r="A171" s="68" t="s">
        <v>341</v>
      </c>
      <c r="B171" s="69">
        <v>45038</v>
      </c>
      <c r="C171" s="68">
        <v>732</v>
      </c>
      <c r="D171" s="56" t="s">
        <v>115</v>
      </c>
      <c r="E171" s="68" t="s">
        <v>42</v>
      </c>
      <c r="F171" s="68" t="s">
        <v>32</v>
      </c>
      <c r="G171" s="68"/>
      <c r="H171" s="68" t="s">
        <v>48</v>
      </c>
      <c r="I171" s="68" t="s">
        <v>117</v>
      </c>
      <c r="J171" s="68" t="s">
        <v>117</v>
      </c>
      <c r="K171" s="70">
        <v>1</v>
      </c>
      <c r="L171" s="71">
        <v>5</v>
      </c>
      <c r="M171" s="71">
        <v>5</v>
      </c>
      <c r="N171" s="68">
        <v>2267.3</v>
      </c>
      <c r="O171" s="71">
        <v>223.8</v>
      </c>
      <c r="P171" s="71"/>
      <c r="Q171" s="68" t="s">
        <v>28</v>
      </c>
      <c r="R171" s="70"/>
      <c r="S171" s="70"/>
      <c r="T171" s="70">
        <v>10</v>
      </c>
      <c r="U171" s="70">
        <v>5</v>
      </c>
      <c r="V171" s="70" t="s">
        <v>36</v>
      </c>
      <c r="W171" s="70"/>
    </row>
    <row r="172" ht="20" customHeight="1" spans="1:23">
      <c r="A172" s="68" t="s">
        <v>341</v>
      </c>
      <c r="B172" s="69">
        <v>45041</v>
      </c>
      <c r="C172" s="68">
        <v>106865</v>
      </c>
      <c r="D172" s="56" t="s">
        <v>125</v>
      </c>
      <c r="E172" s="68" t="s">
        <v>85</v>
      </c>
      <c r="F172" s="68" t="s">
        <v>32</v>
      </c>
      <c r="G172" s="68"/>
      <c r="H172" s="68" t="s">
        <v>33</v>
      </c>
      <c r="I172" s="68" t="s">
        <v>400</v>
      </c>
      <c r="J172" s="68" t="s">
        <v>400</v>
      </c>
      <c r="K172" s="70">
        <v>1</v>
      </c>
      <c r="L172" s="71">
        <v>6</v>
      </c>
      <c r="M172" s="71">
        <v>4</v>
      </c>
      <c r="N172" s="68">
        <v>3874</v>
      </c>
      <c r="O172" s="61">
        <v>0</v>
      </c>
      <c r="P172" s="71"/>
      <c r="Q172" s="68" t="s">
        <v>28</v>
      </c>
      <c r="R172" s="70"/>
      <c r="S172" s="70"/>
      <c r="T172" s="70">
        <v>10</v>
      </c>
      <c r="U172" s="70">
        <v>5</v>
      </c>
      <c r="V172" s="70" t="s">
        <v>36</v>
      </c>
      <c r="W172" s="70"/>
    </row>
    <row r="173" ht="20" customHeight="1" spans="1:23">
      <c r="A173" s="68" t="s">
        <v>341</v>
      </c>
      <c r="B173" s="69">
        <v>45042</v>
      </c>
      <c r="C173" s="68">
        <v>546</v>
      </c>
      <c r="D173" s="56" t="s">
        <v>236</v>
      </c>
      <c r="E173" s="68" t="s">
        <v>64</v>
      </c>
      <c r="F173" s="68" t="s">
        <v>32</v>
      </c>
      <c r="G173" s="68"/>
      <c r="H173" s="68" t="s">
        <v>401</v>
      </c>
      <c r="I173" s="68" t="s">
        <v>185</v>
      </c>
      <c r="J173" s="68" t="s">
        <v>237</v>
      </c>
      <c r="K173" s="70">
        <v>2</v>
      </c>
      <c r="L173" s="71">
        <v>8</v>
      </c>
      <c r="M173" s="71">
        <v>5</v>
      </c>
      <c r="N173" s="68">
        <v>5132</v>
      </c>
      <c r="O173" s="71">
        <v>2283</v>
      </c>
      <c r="P173" s="71"/>
      <c r="Q173" s="68" t="s">
        <v>28</v>
      </c>
      <c r="R173" s="70"/>
      <c r="S173" s="70">
        <v>10</v>
      </c>
      <c r="T173" s="70">
        <v>8</v>
      </c>
      <c r="U173" s="70">
        <v>5</v>
      </c>
      <c r="V173" s="70" t="s">
        <v>36</v>
      </c>
      <c r="W173" s="70"/>
    </row>
    <row r="174" ht="20" customHeight="1" spans="1:23">
      <c r="A174" s="68" t="s">
        <v>341</v>
      </c>
      <c r="B174" s="69">
        <v>45033</v>
      </c>
      <c r="C174" s="68">
        <v>122906</v>
      </c>
      <c r="D174" s="56" t="s">
        <v>37</v>
      </c>
      <c r="E174" s="68" t="s">
        <v>23</v>
      </c>
      <c r="F174" s="68" t="s">
        <v>32</v>
      </c>
      <c r="G174" s="68"/>
      <c r="H174" s="68" t="s">
        <v>38</v>
      </c>
      <c r="I174" s="68" t="s">
        <v>39</v>
      </c>
      <c r="J174" s="68" t="s">
        <v>40</v>
      </c>
      <c r="K174" s="70">
        <v>2</v>
      </c>
      <c r="L174" s="71">
        <v>29</v>
      </c>
      <c r="M174" s="71">
        <v>28</v>
      </c>
      <c r="N174" s="68">
        <v>4300</v>
      </c>
      <c r="O174" s="71">
        <v>1293</v>
      </c>
      <c r="P174" s="71"/>
      <c r="Q174" s="68" t="s">
        <v>28</v>
      </c>
      <c r="R174" s="70"/>
      <c r="S174" s="70">
        <v>20</v>
      </c>
      <c r="T174" s="70">
        <v>15</v>
      </c>
      <c r="U174" s="70">
        <v>10</v>
      </c>
      <c r="V174" s="70" t="s">
        <v>36</v>
      </c>
      <c r="W174" s="70"/>
    </row>
    <row r="175" ht="20" customHeight="1" spans="1:23">
      <c r="A175" s="68" t="s">
        <v>341</v>
      </c>
      <c r="B175" s="69">
        <v>45045</v>
      </c>
      <c r="C175" s="68">
        <v>357</v>
      </c>
      <c r="D175" s="56" t="s">
        <v>201</v>
      </c>
      <c r="E175" s="68" t="s">
        <v>55</v>
      </c>
      <c r="F175" s="68" t="s">
        <v>32</v>
      </c>
      <c r="G175" s="68"/>
      <c r="H175" s="68" t="s">
        <v>402</v>
      </c>
      <c r="I175" s="68" t="s">
        <v>203</v>
      </c>
      <c r="J175" s="68" t="s">
        <v>203</v>
      </c>
      <c r="K175" s="70">
        <v>1</v>
      </c>
      <c r="L175" s="71">
        <v>5</v>
      </c>
      <c r="M175" s="71">
        <v>4</v>
      </c>
      <c r="N175" s="68">
        <v>15380</v>
      </c>
      <c r="O175" s="71">
        <v>1335</v>
      </c>
      <c r="P175" s="71"/>
      <c r="Q175" s="68" t="s">
        <v>28</v>
      </c>
      <c r="R175" s="70"/>
      <c r="S175" s="70"/>
      <c r="T175" s="70">
        <v>10</v>
      </c>
      <c r="U175" s="70">
        <v>5</v>
      </c>
      <c r="V175" s="70" t="s">
        <v>36</v>
      </c>
      <c r="W175" s="70"/>
    </row>
    <row r="176" ht="20" customHeight="1" spans="1:23">
      <c r="A176" s="68" t="s">
        <v>341</v>
      </c>
      <c r="B176" s="69">
        <v>45040</v>
      </c>
      <c r="C176" s="68">
        <v>54</v>
      </c>
      <c r="D176" s="56" t="s">
        <v>139</v>
      </c>
      <c r="E176" s="68" t="s">
        <v>112</v>
      </c>
      <c r="F176" s="68" t="s">
        <v>32</v>
      </c>
      <c r="G176" s="68"/>
      <c r="H176" s="68" t="s">
        <v>219</v>
      </c>
      <c r="I176" s="68" t="s">
        <v>140</v>
      </c>
      <c r="J176" s="68" t="s">
        <v>141</v>
      </c>
      <c r="K176" s="70">
        <v>2</v>
      </c>
      <c r="L176" s="71">
        <v>0</v>
      </c>
      <c r="M176" s="71">
        <v>0</v>
      </c>
      <c r="N176" s="68">
        <v>4241</v>
      </c>
      <c r="O176" s="71">
        <v>0</v>
      </c>
      <c r="P176" s="71"/>
      <c r="Q176" s="68" t="s">
        <v>28</v>
      </c>
      <c r="R176" s="70"/>
      <c r="S176" s="70">
        <v>0</v>
      </c>
      <c r="T176" s="70">
        <v>0</v>
      </c>
      <c r="U176" s="70">
        <v>0</v>
      </c>
      <c r="V176" s="70" t="s">
        <v>36</v>
      </c>
      <c r="W176" s="70"/>
    </row>
    <row r="177" ht="20" customHeight="1" spans="1:23">
      <c r="A177" s="68" t="s">
        <v>341</v>
      </c>
      <c r="B177" s="69">
        <v>45045</v>
      </c>
      <c r="C177" s="77">
        <v>102567</v>
      </c>
      <c r="D177" s="56" t="s">
        <v>403</v>
      </c>
      <c r="E177" s="16" t="s">
        <v>31</v>
      </c>
      <c r="F177" s="68" t="s">
        <v>32</v>
      </c>
      <c r="G177" s="68"/>
      <c r="H177" s="68" t="s">
        <v>404</v>
      </c>
      <c r="I177" s="68" t="s">
        <v>405</v>
      </c>
      <c r="J177" s="68" t="s">
        <v>405</v>
      </c>
      <c r="K177" s="70">
        <v>1</v>
      </c>
      <c r="L177" s="71">
        <v>3</v>
      </c>
      <c r="M177" s="71">
        <v>3</v>
      </c>
      <c r="N177" s="68">
        <v>1400</v>
      </c>
      <c r="O177" s="61">
        <v>0</v>
      </c>
      <c r="P177" s="71"/>
      <c r="Q177" s="68" t="s">
        <v>28</v>
      </c>
      <c r="R177" s="70"/>
      <c r="S177" s="70"/>
      <c r="T177" s="70">
        <v>0</v>
      </c>
      <c r="U177" s="70">
        <v>0</v>
      </c>
      <c r="V177" s="70" t="s">
        <v>36</v>
      </c>
      <c r="W177" s="70"/>
    </row>
    <row r="178" ht="20" customHeight="1" spans="1:23">
      <c r="A178" s="68" t="s">
        <v>341</v>
      </c>
      <c r="B178" s="69">
        <v>45045</v>
      </c>
      <c r="C178" s="68">
        <v>108656</v>
      </c>
      <c r="D178" s="56" t="s">
        <v>406</v>
      </c>
      <c r="E178" s="68" t="s">
        <v>31</v>
      </c>
      <c r="F178" s="68" t="s">
        <v>32</v>
      </c>
      <c r="G178" s="68"/>
      <c r="H178" s="68" t="s">
        <v>33</v>
      </c>
      <c r="I178" s="68" t="s">
        <v>407</v>
      </c>
      <c r="J178" s="68" t="s">
        <v>407</v>
      </c>
      <c r="K178" s="70">
        <v>1</v>
      </c>
      <c r="L178" s="71">
        <v>5</v>
      </c>
      <c r="M178" s="71">
        <v>5</v>
      </c>
      <c r="N178" s="68">
        <v>5616</v>
      </c>
      <c r="O178" s="71">
        <v>414</v>
      </c>
      <c r="P178" s="71"/>
      <c r="Q178" s="68" t="s">
        <v>28</v>
      </c>
      <c r="R178" s="70"/>
      <c r="S178" s="70"/>
      <c r="T178" s="70">
        <v>10</v>
      </c>
      <c r="U178" s="70">
        <v>5</v>
      </c>
      <c r="V178" s="70" t="s">
        <v>36</v>
      </c>
      <c r="W178" s="70"/>
    </row>
    <row r="179" ht="20" customHeight="1" spans="1:23">
      <c r="A179" s="68" t="s">
        <v>341</v>
      </c>
      <c r="B179" s="69">
        <v>45042</v>
      </c>
      <c r="C179" s="68">
        <v>351</v>
      </c>
      <c r="D179" s="56" t="s">
        <v>88</v>
      </c>
      <c r="E179" s="68" t="s">
        <v>42</v>
      </c>
      <c r="F179" s="68" t="s">
        <v>32</v>
      </c>
      <c r="G179" s="68"/>
      <c r="H179" s="68" t="s">
        <v>33</v>
      </c>
      <c r="I179" s="68" t="s">
        <v>90</v>
      </c>
      <c r="J179" s="68" t="s">
        <v>90</v>
      </c>
      <c r="K179" s="70">
        <v>1</v>
      </c>
      <c r="L179" s="71">
        <v>4</v>
      </c>
      <c r="M179" s="71">
        <v>2</v>
      </c>
      <c r="N179" s="68">
        <v>2839.4</v>
      </c>
      <c r="O179" s="71">
        <v>276</v>
      </c>
      <c r="P179" s="71"/>
      <c r="Q179" s="68" t="s">
        <v>28</v>
      </c>
      <c r="R179" s="70"/>
      <c r="S179" s="70"/>
      <c r="T179" s="70">
        <v>0</v>
      </c>
      <c r="U179" s="70">
        <v>0</v>
      </c>
      <c r="V179" s="70" t="s">
        <v>36</v>
      </c>
      <c r="W179" s="70"/>
    </row>
    <row r="180" ht="20" customHeight="1" spans="1:23">
      <c r="A180" s="68" t="s">
        <v>341</v>
      </c>
      <c r="B180" s="69">
        <v>45042</v>
      </c>
      <c r="C180" s="68">
        <v>122198</v>
      </c>
      <c r="D180" s="56" t="s">
        <v>408</v>
      </c>
      <c r="E180" s="68" t="s">
        <v>64</v>
      </c>
      <c r="F180" s="68" t="s">
        <v>32</v>
      </c>
      <c r="G180" s="68"/>
      <c r="H180" s="68" t="s">
        <v>219</v>
      </c>
      <c r="I180" s="68" t="s">
        <v>409</v>
      </c>
      <c r="J180" s="68" t="s">
        <v>409</v>
      </c>
      <c r="K180" s="70">
        <v>1</v>
      </c>
      <c r="L180" s="71">
        <v>0</v>
      </c>
      <c r="M180" s="71">
        <v>9</v>
      </c>
      <c r="N180" s="68">
        <v>3800</v>
      </c>
      <c r="O180" s="71">
        <v>68</v>
      </c>
      <c r="P180" s="71"/>
      <c r="Q180" s="68" t="s">
        <v>28</v>
      </c>
      <c r="R180" s="70"/>
      <c r="S180" s="70"/>
      <c r="T180" s="70">
        <v>5</v>
      </c>
      <c r="U180" s="70">
        <v>2.5</v>
      </c>
      <c r="V180" s="70" t="s">
        <v>36</v>
      </c>
      <c r="W180" s="70"/>
    </row>
    <row r="181" ht="20" customHeight="1" spans="1:23">
      <c r="A181" s="68" t="s">
        <v>341</v>
      </c>
      <c r="B181" s="69">
        <v>45038</v>
      </c>
      <c r="C181" s="68">
        <v>365</v>
      </c>
      <c r="D181" s="56" t="s">
        <v>273</v>
      </c>
      <c r="E181" s="68" t="s">
        <v>55</v>
      </c>
      <c r="F181" s="68" t="s">
        <v>24</v>
      </c>
      <c r="G181" s="68" t="s">
        <v>313</v>
      </c>
      <c r="H181" s="68" t="s">
        <v>388</v>
      </c>
      <c r="I181" s="68" t="s">
        <v>197</v>
      </c>
      <c r="J181" s="68" t="s">
        <v>274</v>
      </c>
      <c r="K181" s="70">
        <v>2</v>
      </c>
      <c r="L181" s="71">
        <v>23</v>
      </c>
      <c r="M181" s="71">
        <v>23</v>
      </c>
      <c r="N181" s="68">
        <v>17832</v>
      </c>
      <c r="O181" s="71">
        <v>6683</v>
      </c>
      <c r="P181" s="71"/>
      <c r="Q181" s="68" t="s">
        <v>28</v>
      </c>
      <c r="R181" s="70"/>
      <c r="S181" s="70"/>
      <c r="T181" s="70">
        <v>15</v>
      </c>
      <c r="U181" s="70">
        <v>10</v>
      </c>
      <c r="V181" s="70" t="s">
        <v>200</v>
      </c>
      <c r="W181" s="70"/>
    </row>
    <row r="182" ht="20" customHeight="1" spans="1:23">
      <c r="A182" s="68" t="s">
        <v>341</v>
      </c>
      <c r="B182" s="69">
        <v>45028</v>
      </c>
      <c r="C182" s="68">
        <v>107658</v>
      </c>
      <c r="D182" s="56" t="s">
        <v>251</v>
      </c>
      <c r="E182" s="68" t="s">
        <v>23</v>
      </c>
      <c r="F182" s="68" t="s">
        <v>24</v>
      </c>
      <c r="G182" s="68" t="s">
        <v>252</v>
      </c>
      <c r="H182" s="68" t="s">
        <v>410</v>
      </c>
      <c r="I182" s="68" t="s">
        <v>197</v>
      </c>
      <c r="J182" s="68" t="s">
        <v>254</v>
      </c>
      <c r="K182" s="70">
        <v>2</v>
      </c>
      <c r="L182" s="71">
        <v>50</v>
      </c>
      <c r="M182" s="71">
        <v>50</v>
      </c>
      <c r="N182" s="68">
        <v>8189.42</v>
      </c>
      <c r="O182" s="71">
        <v>896.03</v>
      </c>
      <c r="P182" s="71">
        <v>11</v>
      </c>
      <c r="Q182" s="68" t="s">
        <v>28</v>
      </c>
      <c r="R182" s="70"/>
      <c r="S182" s="70"/>
      <c r="T182" s="70">
        <v>20</v>
      </c>
      <c r="U182" s="70">
        <v>15</v>
      </c>
      <c r="V182" s="70" t="s">
        <v>200</v>
      </c>
      <c r="W182" s="70"/>
    </row>
    <row r="183" ht="20" customHeight="1" spans="1:23">
      <c r="A183" s="68" t="s">
        <v>341</v>
      </c>
      <c r="B183" s="69">
        <v>45037</v>
      </c>
      <c r="C183" s="68">
        <v>737</v>
      </c>
      <c r="D183" s="56" t="s">
        <v>327</v>
      </c>
      <c r="E183" s="68" t="s">
        <v>64</v>
      </c>
      <c r="F183" s="68" t="s">
        <v>24</v>
      </c>
      <c r="G183" s="68" t="s">
        <v>338</v>
      </c>
      <c r="H183" s="68" t="s">
        <v>360</v>
      </c>
      <c r="I183" s="68" t="s">
        <v>197</v>
      </c>
      <c r="J183" s="68" t="s">
        <v>330</v>
      </c>
      <c r="K183" s="70">
        <v>2</v>
      </c>
      <c r="L183" s="71">
        <v>10</v>
      </c>
      <c r="M183" s="71">
        <v>20</v>
      </c>
      <c r="N183" s="68">
        <v>4750</v>
      </c>
      <c r="O183" s="71">
        <v>0</v>
      </c>
      <c r="P183" s="71"/>
      <c r="Q183" s="68" t="s">
        <v>28</v>
      </c>
      <c r="R183" s="70"/>
      <c r="S183" s="70"/>
      <c r="T183" s="70">
        <v>15</v>
      </c>
      <c r="U183" s="70">
        <v>10</v>
      </c>
      <c r="V183" s="70" t="s">
        <v>200</v>
      </c>
      <c r="W183" s="70"/>
    </row>
    <row r="184" ht="20" customHeight="1" spans="1:23">
      <c r="A184" s="68" t="s">
        <v>341</v>
      </c>
      <c r="B184" s="69">
        <v>45041</v>
      </c>
      <c r="C184" s="68">
        <v>511</v>
      </c>
      <c r="D184" s="56" t="s">
        <v>194</v>
      </c>
      <c r="E184" s="68" t="s">
        <v>64</v>
      </c>
      <c r="F184" s="68" t="s">
        <v>24</v>
      </c>
      <c r="G184" s="68" t="s">
        <v>411</v>
      </c>
      <c r="H184" s="68" t="s">
        <v>360</v>
      </c>
      <c r="I184" s="68" t="s">
        <v>197</v>
      </c>
      <c r="J184" s="68" t="s">
        <v>198</v>
      </c>
      <c r="K184" s="70">
        <v>2</v>
      </c>
      <c r="L184" s="71">
        <v>15</v>
      </c>
      <c r="M184" s="71">
        <v>20</v>
      </c>
      <c r="N184" s="68">
        <v>8695.75</v>
      </c>
      <c r="O184" s="71">
        <v>0</v>
      </c>
      <c r="P184" s="71"/>
      <c r="Q184" s="68" t="s">
        <v>28</v>
      </c>
      <c r="R184" s="70"/>
      <c r="S184" s="70"/>
      <c r="T184" s="70">
        <v>15</v>
      </c>
      <c r="U184" s="70">
        <v>10</v>
      </c>
      <c r="V184" s="70" t="s">
        <v>200</v>
      </c>
      <c r="W184" s="70"/>
    </row>
    <row r="185" ht="20" customHeight="1" spans="1:23">
      <c r="A185" s="68" t="s">
        <v>341</v>
      </c>
      <c r="B185" s="69">
        <v>45031</v>
      </c>
      <c r="C185" s="68">
        <v>118074</v>
      </c>
      <c r="D185" s="56" t="s">
        <v>204</v>
      </c>
      <c r="E185" s="68" t="s">
        <v>64</v>
      </c>
      <c r="F185" s="68" t="s">
        <v>24</v>
      </c>
      <c r="G185" s="68" t="s">
        <v>25</v>
      </c>
      <c r="H185" s="68" t="s">
        <v>261</v>
      </c>
      <c r="I185" s="68" t="s">
        <v>197</v>
      </c>
      <c r="J185" s="68" t="s">
        <v>206</v>
      </c>
      <c r="K185" s="70">
        <v>2</v>
      </c>
      <c r="L185" s="71">
        <v>29</v>
      </c>
      <c r="M185" s="71">
        <v>29</v>
      </c>
      <c r="N185" s="68">
        <v>8577</v>
      </c>
      <c r="O185" s="71">
        <v>0</v>
      </c>
      <c r="P185" s="71"/>
      <c r="Q185" s="68" t="s">
        <v>28</v>
      </c>
      <c r="R185" s="70"/>
      <c r="S185" s="70"/>
      <c r="T185" s="70">
        <v>15</v>
      </c>
      <c r="U185" s="70">
        <v>10</v>
      </c>
      <c r="V185" s="70" t="s">
        <v>200</v>
      </c>
      <c r="W185" s="70"/>
    </row>
    <row r="186" ht="20" customHeight="1" spans="1:23">
      <c r="A186" s="68" t="s">
        <v>341</v>
      </c>
      <c r="B186" s="69">
        <v>45044</v>
      </c>
      <c r="C186" s="68">
        <v>594</v>
      </c>
      <c r="D186" s="56" t="s">
        <v>102</v>
      </c>
      <c r="E186" s="68" t="s">
        <v>42</v>
      </c>
      <c r="F186" s="68" t="s">
        <v>32</v>
      </c>
      <c r="G186" s="68"/>
      <c r="H186" s="68" t="s">
        <v>60</v>
      </c>
      <c r="I186" s="68" t="s">
        <v>104</v>
      </c>
      <c r="J186" s="68" t="s">
        <v>104</v>
      </c>
      <c r="K186" s="70">
        <v>1</v>
      </c>
      <c r="L186" s="71">
        <v>5</v>
      </c>
      <c r="M186" s="71">
        <v>5</v>
      </c>
      <c r="N186" s="68">
        <v>2426</v>
      </c>
      <c r="O186" s="71">
        <v>0</v>
      </c>
      <c r="P186" s="71"/>
      <c r="Q186" s="68" t="s">
        <v>28</v>
      </c>
      <c r="R186" s="70"/>
      <c r="S186" s="70"/>
      <c r="T186" s="70">
        <v>10</v>
      </c>
      <c r="U186" s="70">
        <v>5</v>
      </c>
      <c r="V186" s="70" t="s">
        <v>29</v>
      </c>
      <c r="W186" s="70"/>
    </row>
    <row r="187" ht="20" customHeight="1" spans="1:23">
      <c r="A187" s="68" t="s">
        <v>341</v>
      </c>
      <c r="B187" s="69">
        <v>45041</v>
      </c>
      <c r="C187" s="68">
        <v>748</v>
      </c>
      <c r="D187" s="56" t="s">
        <v>118</v>
      </c>
      <c r="E187" s="68" t="s">
        <v>42</v>
      </c>
      <c r="F187" s="68" t="s">
        <v>32</v>
      </c>
      <c r="G187" s="68" t="s">
        <v>275</v>
      </c>
      <c r="H187" s="68" t="s">
        <v>412</v>
      </c>
      <c r="I187" s="68" t="s">
        <v>413</v>
      </c>
      <c r="J187" s="68" t="s">
        <v>120</v>
      </c>
      <c r="K187" s="70">
        <v>2</v>
      </c>
      <c r="L187" s="71">
        <v>5</v>
      </c>
      <c r="M187" s="71">
        <v>15</v>
      </c>
      <c r="N187" s="68">
        <v>3900</v>
      </c>
      <c r="O187" s="71">
        <v>700</v>
      </c>
      <c r="P187" s="71"/>
      <c r="Q187" s="68" t="s">
        <v>28</v>
      </c>
      <c r="R187" s="70"/>
      <c r="S187" s="70">
        <v>10</v>
      </c>
      <c r="T187" s="70">
        <v>8</v>
      </c>
      <c r="U187" s="70">
        <v>5</v>
      </c>
      <c r="V187" s="70" t="s">
        <v>36</v>
      </c>
      <c r="W187" s="70"/>
    </row>
    <row r="188" ht="20" customHeight="1" spans="1:23">
      <c r="A188" s="68" t="s">
        <v>341</v>
      </c>
      <c r="B188" s="69">
        <v>45036</v>
      </c>
      <c r="C188" s="68">
        <v>107728</v>
      </c>
      <c r="D188" s="56" t="s">
        <v>181</v>
      </c>
      <c r="E188" s="68" t="s">
        <v>42</v>
      </c>
      <c r="F188" s="68" t="s">
        <v>32</v>
      </c>
      <c r="G188" s="68"/>
      <c r="H188" s="68" t="s">
        <v>412</v>
      </c>
      <c r="I188" s="68" t="s">
        <v>182</v>
      </c>
      <c r="J188" s="68" t="s">
        <v>182</v>
      </c>
      <c r="K188" s="70">
        <v>1</v>
      </c>
      <c r="L188" s="71">
        <v>5</v>
      </c>
      <c r="M188" s="71">
        <v>5</v>
      </c>
      <c r="N188" s="68">
        <v>5062</v>
      </c>
      <c r="O188" s="71">
        <v>1080</v>
      </c>
      <c r="P188" s="71">
        <v>16</v>
      </c>
      <c r="Q188" s="68" t="s">
        <v>28</v>
      </c>
      <c r="R188" s="70"/>
      <c r="S188" s="70"/>
      <c r="T188" s="70">
        <v>10</v>
      </c>
      <c r="U188" s="70">
        <v>5</v>
      </c>
      <c r="V188" s="70" t="s">
        <v>36</v>
      </c>
      <c r="W188" s="70"/>
    </row>
    <row r="189" ht="20" customHeight="1" spans="1:23">
      <c r="A189" s="68" t="s">
        <v>341</v>
      </c>
      <c r="B189" s="69">
        <v>45035</v>
      </c>
      <c r="C189" s="68">
        <v>712</v>
      </c>
      <c r="D189" s="56" t="s">
        <v>305</v>
      </c>
      <c r="E189" s="68" t="s">
        <v>64</v>
      </c>
      <c r="F189" s="68" t="s">
        <v>32</v>
      </c>
      <c r="G189" s="68"/>
      <c r="H189" s="68" t="s">
        <v>412</v>
      </c>
      <c r="I189" s="68" t="s">
        <v>414</v>
      </c>
      <c r="J189" s="68" t="s">
        <v>308</v>
      </c>
      <c r="K189" s="70">
        <v>2</v>
      </c>
      <c r="L189" s="71">
        <v>10</v>
      </c>
      <c r="M189" s="71">
        <v>10</v>
      </c>
      <c r="N189" s="68">
        <v>18538.1</v>
      </c>
      <c r="O189" s="71">
        <v>105</v>
      </c>
      <c r="P189" s="71"/>
      <c r="Q189" s="68" t="s">
        <v>28</v>
      </c>
      <c r="R189" s="70"/>
      <c r="S189" s="70">
        <v>20</v>
      </c>
      <c r="T189" s="70">
        <v>15</v>
      </c>
      <c r="U189" s="70">
        <v>10</v>
      </c>
      <c r="V189" s="70" t="s">
        <v>36</v>
      </c>
      <c r="W189" s="70"/>
    </row>
    <row r="190" spans="1:22">
      <c r="A190" s="79" t="s">
        <v>341</v>
      </c>
      <c r="B190" s="80">
        <v>45038</v>
      </c>
      <c r="C190" s="79">
        <v>116482</v>
      </c>
      <c r="D190" s="79" t="s">
        <v>415</v>
      </c>
      <c r="E190" s="79" t="s">
        <v>85</v>
      </c>
      <c r="F190" s="79" t="s">
        <v>32</v>
      </c>
      <c r="G190" s="79"/>
      <c r="H190" s="79" t="s">
        <v>60</v>
      </c>
      <c r="I190" s="79" t="s">
        <v>226</v>
      </c>
      <c r="J190" s="79"/>
      <c r="K190" s="79"/>
      <c r="L190" s="81">
        <v>0</v>
      </c>
      <c r="M190" s="81">
        <v>5</v>
      </c>
      <c r="N190" s="79">
        <v>5195</v>
      </c>
      <c r="O190" s="81">
        <v>0</v>
      </c>
      <c r="P190" s="81"/>
      <c r="Q190" s="79" t="s">
        <v>28</v>
      </c>
      <c r="S190" s="14">
        <v>5</v>
      </c>
      <c r="U190" s="14">
        <v>2.5</v>
      </c>
      <c r="V190" s="70" t="s">
        <v>29</v>
      </c>
    </row>
    <row r="191" spans="1:22">
      <c r="A191" s="79" t="s">
        <v>341</v>
      </c>
      <c r="B191" s="80">
        <v>45042</v>
      </c>
      <c r="C191" s="79">
        <v>399</v>
      </c>
      <c r="D191" s="79" t="s">
        <v>416</v>
      </c>
      <c r="E191" s="79" t="s">
        <v>85</v>
      </c>
      <c r="F191" s="79" t="s">
        <v>24</v>
      </c>
      <c r="G191" s="79" t="s">
        <v>411</v>
      </c>
      <c r="H191" s="79" t="s">
        <v>417</v>
      </c>
      <c r="I191" s="79" t="s">
        <v>197</v>
      </c>
      <c r="J191" s="79"/>
      <c r="K191" s="79"/>
      <c r="L191" s="81">
        <v>15</v>
      </c>
      <c r="M191" s="81">
        <v>3</v>
      </c>
      <c r="N191" s="79">
        <v>20730</v>
      </c>
      <c r="O191" s="81">
        <v>1352</v>
      </c>
      <c r="P191" s="81"/>
      <c r="Q191" s="79" t="s">
        <v>28</v>
      </c>
      <c r="T191" s="14">
        <v>15</v>
      </c>
      <c r="U191" s="14">
        <v>10</v>
      </c>
      <c r="V191" s="70" t="s">
        <v>200</v>
      </c>
    </row>
    <row r="192" spans="15:15">
      <c r="O192" s="14">
        <f>SUM(O2:O191)</f>
        <v>113191.06</v>
      </c>
    </row>
  </sheetData>
  <conditionalFormatting sqref="C143">
    <cfRule type="duplicateValues" dxfId="0" priority="3"/>
  </conditionalFormatting>
  <conditionalFormatting sqref="C156">
    <cfRule type="duplicateValues" dxfId="0" priority="2"/>
  </conditionalFormatting>
  <conditionalFormatting sqref="C177">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44"/>
  <sheetViews>
    <sheetView workbookViewId="0">
      <pane ySplit="1" topLeftCell="A2" activePane="bottomLeft" state="frozen"/>
      <selection/>
      <selection pane="bottomLeft" activeCell="F32" sqref="F32"/>
    </sheetView>
  </sheetViews>
  <sheetFormatPr defaultColWidth="8" defaultRowHeight="18" customHeight="1"/>
  <cols>
    <col min="1" max="1" width="4.88333333333333" style="24" customWidth="1"/>
    <col min="2" max="2" width="6.88333333333333" style="25" customWidth="1"/>
    <col min="3" max="3" width="34.1333333333333" style="26" customWidth="1"/>
    <col min="4" max="4" width="11.225" style="25" customWidth="1"/>
    <col min="5" max="5" width="6.63333333333333" style="25" customWidth="1"/>
    <col min="6" max="6" width="8.13333333333333" style="26" customWidth="1"/>
    <col min="7" max="7" width="7.13333333333333" style="25" customWidth="1"/>
    <col min="8" max="8" width="6.5" style="25" customWidth="1"/>
    <col min="9" max="10" width="6.775" style="27" customWidth="1"/>
    <col min="11" max="11" width="6.88333333333333" style="28" customWidth="1"/>
    <col min="12" max="12" width="6.5" style="28" customWidth="1"/>
    <col min="13" max="15" width="6" style="28" customWidth="1"/>
    <col min="16" max="16" width="9.5" style="28" customWidth="1"/>
    <col min="17" max="17" width="44.375" style="29" customWidth="1"/>
    <col min="18" max="16384" width="8" style="24"/>
  </cols>
  <sheetData>
    <row r="1" s="23" customFormat="1" ht="36" spans="1:17">
      <c r="A1" s="30" t="s">
        <v>418</v>
      </c>
      <c r="B1" s="30" t="s">
        <v>2</v>
      </c>
      <c r="C1" s="31" t="s">
        <v>419</v>
      </c>
      <c r="D1" s="30" t="s">
        <v>4</v>
      </c>
      <c r="E1" s="30" t="s">
        <v>420</v>
      </c>
      <c r="F1" s="31" t="s">
        <v>421</v>
      </c>
      <c r="G1" s="32" t="s">
        <v>422</v>
      </c>
      <c r="H1" s="32" t="s">
        <v>423</v>
      </c>
      <c r="I1" s="38" t="s">
        <v>424</v>
      </c>
      <c r="J1" s="38" t="s">
        <v>425</v>
      </c>
      <c r="K1" s="38" t="s">
        <v>426</v>
      </c>
      <c r="L1" s="39" t="s">
        <v>427</v>
      </c>
      <c r="M1" s="38" t="s">
        <v>428</v>
      </c>
      <c r="N1" s="38" t="s">
        <v>429</v>
      </c>
      <c r="O1" s="38" t="s">
        <v>430</v>
      </c>
      <c r="P1" s="38" t="s">
        <v>431</v>
      </c>
      <c r="Q1" s="32" t="s">
        <v>10</v>
      </c>
    </row>
    <row r="2" s="24" customFormat="1" customHeight="1" spans="1:17">
      <c r="A2" s="16">
        <v>5</v>
      </c>
      <c r="B2" s="16">
        <v>399</v>
      </c>
      <c r="C2" s="16" t="s">
        <v>432</v>
      </c>
      <c r="D2" s="30" t="s">
        <v>85</v>
      </c>
      <c r="E2" s="33"/>
      <c r="F2" s="34"/>
      <c r="G2" s="32" t="s">
        <v>433</v>
      </c>
      <c r="H2" s="32">
        <v>12</v>
      </c>
      <c r="I2" s="40">
        <v>2</v>
      </c>
      <c r="J2" s="38">
        <v>1</v>
      </c>
      <c r="K2" s="41">
        <v>2</v>
      </c>
      <c r="L2" s="42">
        <v>-1</v>
      </c>
      <c r="M2" s="43">
        <f>J2/I2</f>
        <v>0.5</v>
      </c>
      <c r="N2" s="41">
        <v>-10</v>
      </c>
      <c r="O2" s="43">
        <f>K2/H2</f>
        <v>0.166666666666667</v>
      </c>
      <c r="P2" s="44">
        <v>-15</v>
      </c>
      <c r="Q2" s="42" t="s">
        <v>434</v>
      </c>
    </row>
    <row r="3" s="24" customFormat="1" customHeight="1" spans="1:17">
      <c r="A3" s="16">
        <v>9</v>
      </c>
      <c r="B3" s="16">
        <v>343</v>
      </c>
      <c r="C3" s="16" t="s">
        <v>435</v>
      </c>
      <c r="D3" s="30" t="s">
        <v>55</v>
      </c>
      <c r="E3" s="33"/>
      <c r="F3" s="34"/>
      <c r="G3" s="32" t="s">
        <v>433</v>
      </c>
      <c r="H3" s="32">
        <v>12</v>
      </c>
      <c r="I3" s="40">
        <v>2</v>
      </c>
      <c r="J3" s="38">
        <v>0</v>
      </c>
      <c r="K3" s="41">
        <v>0</v>
      </c>
      <c r="L3" s="42">
        <v>-2</v>
      </c>
      <c r="M3" s="43">
        <v>0</v>
      </c>
      <c r="N3" s="41">
        <v>-12</v>
      </c>
      <c r="O3" s="43">
        <v>0</v>
      </c>
      <c r="P3" s="44">
        <v>-30</v>
      </c>
      <c r="Q3" s="42" t="s">
        <v>434</v>
      </c>
    </row>
    <row r="4" s="24" customFormat="1" customHeight="1" spans="1:17">
      <c r="A4" s="16">
        <v>17</v>
      </c>
      <c r="B4" s="16">
        <v>377</v>
      </c>
      <c r="C4" s="16" t="s">
        <v>436</v>
      </c>
      <c r="D4" s="30" t="s">
        <v>64</v>
      </c>
      <c r="E4" s="33"/>
      <c r="F4" s="34"/>
      <c r="G4" s="32" t="s">
        <v>433</v>
      </c>
      <c r="H4" s="32">
        <v>12</v>
      </c>
      <c r="I4" s="40">
        <v>2</v>
      </c>
      <c r="J4" s="38">
        <v>0</v>
      </c>
      <c r="K4" s="41">
        <v>1</v>
      </c>
      <c r="L4" s="42">
        <v>-2</v>
      </c>
      <c r="M4" s="43">
        <v>0</v>
      </c>
      <c r="N4" s="41">
        <v>-11</v>
      </c>
      <c r="O4" s="43">
        <v>0.0833333333333333</v>
      </c>
      <c r="P4" s="44">
        <v>-30</v>
      </c>
      <c r="Q4" s="42" t="s">
        <v>434</v>
      </c>
    </row>
    <row r="5" s="24" customFormat="1" customHeight="1" spans="1:17">
      <c r="A5" s="16">
        <v>28</v>
      </c>
      <c r="B5" s="16">
        <v>709</v>
      </c>
      <c r="C5" s="16" t="s">
        <v>437</v>
      </c>
      <c r="D5" s="30" t="s">
        <v>23</v>
      </c>
      <c r="E5" s="33"/>
      <c r="F5" s="34"/>
      <c r="G5" s="32" t="s">
        <v>433</v>
      </c>
      <c r="H5" s="32">
        <v>12</v>
      </c>
      <c r="I5" s="40">
        <v>2</v>
      </c>
      <c r="J5" s="38">
        <v>0</v>
      </c>
      <c r="K5" s="41">
        <v>1</v>
      </c>
      <c r="L5" s="42">
        <v>-2</v>
      </c>
      <c r="M5" s="43">
        <v>0</v>
      </c>
      <c r="N5" s="41">
        <v>-11</v>
      </c>
      <c r="O5" s="43">
        <v>0.0833333333333333</v>
      </c>
      <c r="P5" s="44">
        <v>-30</v>
      </c>
      <c r="Q5" s="42" t="s">
        <v>434</v>
      </c>
    </row>
    <row r="6" s="24" customFormat="1" customHeight="1" spans="1:17">
      <c r="A6" s="16">
        <v>31</v>
      </c>
      <c r="B6" s="16">
        <v>578</v>
      </c>
      <c r="C6" s="16" t="s">
        <v>438</v>
      </c>
      <c r="D6" s="30" t="s">
        <v>55</v>
      </c>
      <c r="E6" s="33"/>
      <c r="F6" s="34"/>
      <c r="G6" s="32" t="s">
        <v>433</v>
      </c>
      <c r="H6" s="32">
        <v>12</v>
      </c>
      <c r="I6" s="40">
        <v>2</v>
      </c>
      <c r="J6" s="38">
        <v>0</v>
      </c>
      <c r="K6" s="41">
        <v>1</v>
      </c>
      <c r="L6" s="42">
        <v>-2</v>
      </c>
      <c r="M6" s="43">
        <v>0</v>
      </c>
      <c r="N6" s="41">
        <v>-11</v>
      </c>
      <c r="O6" s="43">
        <v>0.0833333333333333</v>
      </c>
      <c r="P6" s="44">
        <v>-30</v>
      </c>
      <c r="Q6" s="42" t="s">
        <v>434</v>
      </c>
    </row>
    <row r="7" s="24" customFormat="1" customHeight="1" spans="1:17">
      <c r="A7" s="16">
        <v>40</v>
      </c>
      <c r="B7" s="16">
        <v>106399</v>
      </c>
      <c r="C7" s="16" t="s">
        <v>439</v>
      </c>
      <c r="D7" s="30" t="s">
        <v>23</v>
      </c>
      <c r="E7" s="33"/>
      <c r="F7" s="34"/>
      <c r="G7" s="32" t="s">
        <v>433</v>
      </c>
      <c r="H7" s="32">
        <v>12</v>
      </c>
      <c r="I7" s="40">
        <v>2</v>
      </c>
      <c r="J7" s="38">
        <v>0</v>
      </c>
      <c r="K7" s="41">
        <v>0</v>
      </c>
      <c r="L7" s="42">
        <v>-2</v>
      </c>
      <c r="M7" s="43">
        <v>0</v>
      </c>
      <c r="N7" s="41">
        <v>-12</v>
      </c>
      <c r="O7" s="43">
        <v>0</v>
      </c>
      <c r="P7" s="44">
        <v>-30</v>
      </c>
      <c r="Q7" s="42" t="s">
        <v>434</v>
      </c>
    </row>
    <row r="8" s="24" customFormat="1" customHeight="1" spans="1:17">
      <c r="A8" s="16">
        <v>41</v>
      </c>
      <c r="B8" s="16">
        <v>726</v>
      </c>
      <c r="C8" s="16" t="s">
        <v>440</v>
      </c>
      <c r="D8" s="30" t="s">
        <v>55</v>
      </c>
      <c r="E8" s="33"/>
      <c r="F8" s="34"/>
      <c r="G8" s="32" t="s">
        <v>433</v>
      </c>
      <c r="H8" s="32">
        <v>12</v>
      </c>
      <c r="I8" s="40">
        <v>2</v>
      </c>
      <c r="J8" s="38">
        <v>0</v>
      </c>
      <c r="K8" s="41">
        <v>1</v>
      </c>
      <c r="L8" s="42">
        <v>-2</v>
      </c>
      <c r="M8" s="43">
        <v>0</v>
      </c>
      <c r="N8" s="41">
        <v>-11</v>
      </c>
      <c r="O8" s="43">
        <v>0.0833333333333333</v>
      </c>
      <c r="P8" s="44">
        <v>-30</v>
      </c>
      <c r="Q8" s="42" t="s">
        <v>434</v>
      </c>
    </row>
    <row r="9" s="24" customFormat="1" customHeight="1" spans="1:17">
      <c r="A9" s="16">
        <v>42</v>
      </c>
      <c r="B9" s="16">
        <v>102565</v>
      </c>
      <c r="C9" s="16" t="s">
        <v>441</v>
      </c>
      <c r="D9" s="30" t="s">
        <v>55</v>
      </c>
      <c r="E9" s="33"/>
      <c r="F9" s="34"/>
      <c r="G9" s="32" t="s">
        <v>433</v>
      </c>
      <c r="H9" s="32">
        <v>12</v>
      </c>
      <c r="I9" s="40">
        <v>2</v>
      </c>
      <c r="J9" s="38">
        <v>0</v>
      </c>
      <c r="K9" s="41">
        <v>0</v>
      </c>
      <c r="L9" s="42">
        <v>-2</v>
      </c>
      <c r="M9" s="43">
        <v>0</v>
      </c>
      <c r="N9" s="41">
        <v>-12</v>
      </c>
      <c r="O9" s="43">
        <v>0</v>
      </c>
      <c r="P9" s="44">
        <v>-30</v>
      </c>
      <c r="Q9" s="42" t="s">
        <v>434</v>
      </c>
    </row>
    <row r="10" s="24" customFormat="1" customHeight="1" spans="1:17">
      <c r="A10" s="16">
        <v>45</v>
      </c>
      <c r="B10" s="16">
        <v>513</v>
      </c>
      <c r="C10" s="16" t="s">
        <v>442</v>
      </c>
      <c r="D10" s="30" t="s">
        <v>23</v>
      </c>
      <c r="E10" s="33"/>
      <c r="F10" s="34"/>
      <c r="G10" s="32" t="s">
        <v>433</v>
      </c>
      <c r="H10" s="32">
        <v>12</v>
      </c>
      <c r="I10" s="40">
        <v>2</v>
      </c>
      <c r="J10" s="38">
        <v>0</v>
      </c>
      <c r="K10" s="41">
        <v>1</v>
      </c>
      <c r="L10" s="42">
        <v>-2</v>
      </c>
      <c r="M10" s="43">
        <v>0</v>
      </c>
      <c r="N10" s="41">
        <v>-11</v>
      </c>
      <c r="O10" s="43">
        <v>0.0833333333333333</v>
      </c>
      <c r="P10" s="44">
        <v>-30</v>
      </c>
      <c r="Q10" s="42" t="s">
        <v>434</v>
      </c>
    </row>
    <row r="11" s="24" customFormat="1" customHeight="1" spans="1:17">
      <c r="A11" s="16">
        <v>46</v>
      </c>
      <c r="B11" s="16">
        <v>117184</v>
      </c>
      <c r="C11" s="16" t="s">
        <v>443</v>
      </c>
      <c r="D11" s="30" t="s">
        <v>64</v>
      </c>
      <c r="E11" s="33"/>
      <c r="F11" s="34"/>
      <c r="G11" s="32" t="s">
        <v>433</v>
      </c>
      <c r="H11" s="32">
        <v>12</v>
      </c>
      <c r="I11" s="40">
        <v>2</v>
      </c>
      <c r="J11" s="38">
        <v>0</v>
      </c>
      <c r="K11" s="41">
        <v>0</v>
      </c>
      <c r="L11" s="42">
        <v>-2</v>
      </c>
      <c r="M11" s="43">
        <v>0</v>
      </c>
      <c r="N11" s="41">
        <v>-12</v>
      </c>
      <c r="O11" s="43">
        <v>0</v>
      </c>
      <c r="P11" s="44">
        <v>-30</v>
      </c>
      <c r="Q11" s="42" t="s">
        <v>434</v>
      </c>
    </row>
    <row r="12" s="24" customFormat="1" customHeight="1" spans="1:17">
      <c r="A12" s="16">
        <v>53</v>
      </c>
      <c r="B12" s="16">
        <v>103198</v>
      </c>
      <c r="C12" s="16" t="s">
        <v>444</v>
      </c>
      <c r="D12" s="30" t="s">
        <v>55</v>
      </c>
      <c r="E12" s="33"/>
      <c r="F12" s="34"/>
      <c r="G12" s="32" t="s">
        <v>433</v>
      </c>
      <c r="H12" s="32">
        <v>12</v>
      </c>
      <c r="I12" s="40">
        <v>2</v>
      </c>
      <c r="J12" s="38">
        <v>0</v>
      </c>
      <c r="K12" s="41">
        <v>0</v>
      </c>
      <c r="L12" s="42">
        <v>-2</v>
      </c>
      <c r="M12" s="43">
        <v>0</v>
      </c>
      <c r="N12" s="41">
        <v>-12</v>
      </c>
      <c r="O12" s="43">
        <v>0</v>
      </c>
      <c r="P12" s="44">
        <v>-30</v>
      </c>
      <c r="Q12" s="42" t="s">
        <v>434</v>
      </c>
    </row>
    <row r="13" s="24" customFormat="1" customHeight="1" spans="1:17">
      <c r="A13" s="16">
        <v>62</v>
      </c>
      <c r="B13" s="16">
        <v>114844</v>
      </c>
      <c r="C13" s="16" t="s">
        <v>445</v>
      </c>
      <c r="D13" s="30" t="s">
        <v>55</v>
      </c>
      <c r="E13" s="33"/>
      <c r="F13" s="34"/>
      <c r="G13" s="32" t="s">
        <v>446</v>
      </c>
      <c r="H13" s="32">
        <v>6</v>
      </c>
      <c r="I13" s="40">
        <v>1</v>
      </c>
      <c r="J13" s="38">
        <v>0</v>
      </c>
      <c r="K13" s="41">
        <v>0</v>
      </c>
      <c r="L13" s="42">
        <v>-1</v>
      </c>
      <c r="M13" s="43">
        <v>0</v>
      </c>
      <c r="N13" s="41">
        <v>-6</v>
      </c>
      <c r="O13" s="43">
        <v>0</v>
      </c>
      <c r="P13" s="44">
        <v>-15</v>
      </c>
      <c r="Q13" s="42" t="s">
        <v>434</v>
      </c>
    </row>
    <row r="14" s="24" customFormat="1" customHeight="1" spans="1:17">
      <c r="A14" s="16">
        <v>63</v>
      </c>
      <c r="B14" s="16">
        <v>740</v>
      </c>
      <c r="C14" s="16" t="s">
        <v>447</v>
      </c>
      <c r="D14" s="30" t="s">
        <v>64</v>
      </c>
      <c r="E14" s="33"/>
      <c r="F14" s="34"/>
      <c r="G14" s="32" t="s">
        <v>433</v>
      </c>
      <c r="H14" s="32">
        <v>12</v>
      </c>
      <c r="I14" s="40">
        <v>2</v>
      </c>
      <c r="J14" s="38">
        <v>0</v>
      </c>
      <c r="K14" s="41">
        <v>1</v>
      </c>
      <c r="L14" s="42">
        <v>-2</v>
      </c>
      <c r="M14" s="43">
        <v>0</v>
      </c>
      <c r="N14" s="41">
        <v>-11</v>
      </c>
      <c r="O14" s="43">
        <v>0.0833333333333333</v>
      </c>
      <c r="P14" s="44">
        <v>-30</v>
      </c>
      <c r="Q14" s="42" t="s">
        <v>448</v>
      </c>
    </row>
    <row r="15" s="24" customFormat="1" customHeight="1" spans="1:17">
      <c r="A15" s="16">
        <v>64</v>
      </c>
      <c r="B15" s="16">
        <v>743</v>
      </c>
      <c r="C15" s="16" t="s">
        <v>449</v>
      </c>
      <c r="D15" s="30" t="s">
        <v>64</v>
      </c>
      <c r="E15" s="33"/>
      <c r="F15" s="34"/>
      <c r="G15" s="32" t="s">
        <v>433</v>
      </c>
      <c r="H15" s="32">
        <v>12</v>
      </c>
      <c r="I15" s="40">
        <v>2</v>
      </c>
      <c r="J15" s="38">
        <v>0</v>
      </c>
      <c r="K15" s="41">
        <v>0</v>
      </c>
      <c r="L15" s="42">
        <v>-2</v>
      </c>
      <c r="M15" s="43">
        <v>0</v>
      </c>
      <c r="N15" s="41">
        <v>-12</v>
      </c>
      <c r="O15" s="43">
        <v>0</v>
      </c>
      <c r="P15" s="44">
        <v>-30</v>
      </c>
      <c r="Q15" s="42" t="s">
        <v>434</v>
      </c>
    </row>
    <row r="16" s="24" customFormat="1" customHeight="1" spans="1:17">
      <c r="A16" s="16">
        <v>65</v>
      </c>
      <c r="B16" s="16">
        <v>752</v>
      </c>
      <c r="C16" s="16" t="s">
        <v>450</v>
      </c>
      <c r="D16" s="30" t="s">
        <v>23</v>
      </c>
      <c r="E16" s="33"/>
      <c r="F16" s="34"/>
      <c r="G16" s="32" t="s">
        <v>433</v>
      </c>
      <c r="H16" s="32">
        <v>12</v>
      </c>
      <c r="I16" s="40">
        <v>2</v>
      </c>
      <c r="J16" s="38">
        <v>0</v>
      </c>
      <c r="K16" s="41">
        <v>1</v>
      </c>
      <c r="L16" s="42">
        <v>-2</v>
      </c>
      <c r="M16" s="43">
        <v>0</v>
      </c>
      <c r="N16" s="41">
        <v>-11</v>
      </c>
      <c r="O16" s="43">
        <v>0.0833333333333333</v>
      </c>
      <c r="P16" s="44">
        <v>-30</v>
      </c>
      <c r="Q16" s="42" t="s">
        <v>434</v>
      </c>
    </row>
    <row r="17" s="24" customFormat="1" customHeight="1" spans="1:17">
      <c r="A17" s="16">
        <v>66</v>
      </c>
      <c r="B17" s="16">
        <v>113833</v>
      </c>
      <c r="C17" s="16" t="s">
        <v>451</v>
      </c>
      <c r="D17" s="30" t="s">
        <v>23</v>
      </c>
      <c r="E17" s="33"/>
      <c r="F17" s="34"/>
      <c r="G17" s="32" t="s">
        <v>446</v>
      </c>
      <c r="H17" s="32">
        <v>6</v>
      </c>
      <c r="I17" s="40">
        <v>1</v>
      </c>
      <c r="J17" s="38">
        <v>0</v>
      </c>
      <c r="K17" s="41">
        <v>0</v>
      </c>
      <c r="L17" s="42">
        <v>-1</v>
      </c>
      <c r="M17" s="43">
        <v>0</v>
      </c>
      <c r="N17" s="41">
        <v>-6</v>
      </c>
      <c r="O17" s="43">
        <v>0</v>
      </c>
      <c r="P17" s="44">
        <v>-15</v>
      </c>
      <c r="Q17" s="42" t="s">
        <v>434</v>
      </c>
    </row>
    <row r="18" s="24" customFormat="1" customHeight="1" spans="1:17">
      <c r="A18" s="16">
        <v>67</v>
      </c>
      <c r="B18" s="16">
        <v>106569</v>
      </c>
      <c r="C18" s="16" t="s">
        <v>452</v>
      </c>
      <c r="D18" s="30" t="s">
        <v>23</v>
      </c>
      <c r="E18" s="33"/>
      <c r="F18" s="34"/>
      <c r="G18" s="32" t="s">
        <v>433</v>
      </c>
      <c r="H18" s="32">
        <v>12</v>
      </c>
      <c r="I18" s="40">
        <v>2</v>
      </c>
      <c r="J18" s="38">
        <v>0</v>
      </c>
      <c r="K18" s="41">
        <v>0</v>
      </c>
      <c r="L18" s="42">
        <v>-2</v>
      </c>
      <c r="M18" s="43">
        <v>0</v>
      </c>
      <c r="N18" s="41">
        <v>-12</v>
      </c>
      <c r="O18" s="43">
        <v>0</v>
      </c>
      <c r="P18" s="44">
        <v>-30</v>
      </c>
      <c r="Q18" s="42" t="s">
        <v>434</v>
      </c>
    </row>
    <row r="19" s="24" customFormat="1" customHeight="1" spans="1:17">
      <c r="A19" s="16">
        <v>69</v>
      </c>
      <c r="B19" s="16">
        <v>704</v>
      </c>
      <c r="C19" s="16" t="s">
        <v>453</v>
      </c>
      <c r="D19" s="30" t="s">
        <v>42</v>
      </c>
      <c r="E19" s="33"/>
      <c r="F19" s="34"/>
      <c r="G19" s="32" t="s">
        <v>433</v>
      </c>
      <c r="H19" s="32">
        <v>12</v>
      </c>
      <c r="I19" s="40">
        <v>2</v>
      </c>
      <c r="J19" s="38">
        <v>0</v>
      </c>
      <c r="K19" s="41">
        <v>1</v>
      </c>
      <c r="L19" s="42">
        <v>-2</v>
      </c>
      <c r="M19" s="43">
        <v>0</v>
      </c>
      <c r="N19" s="41">
        <v>-11</v>
      </c>
      <c r="O19" s="43">
        <v>0.0833333333333333</v>
      </c>
      <c r="P19" s="44">
        <v>-30</v>
      </c>
      <c r="Q19" s="42" t="s">
        <v>434</v>
      </c>
    </row>
    <row r="20" s="24" customFormat="1" customHeight="1" spans="1:17">
      <c r="A20" s="16">
        <v>72</v>
      </c>
      <c r="B20" s="16">
        <v>391</v>
      </c>
      <c r="C20" s="16" t="s">
        <v>454</v>
      </c>
      <c r="D20" s="30" t="s">
        <v>55</v>
      </c>
      <c r="E20" s="33"/>
      <c r="F20" s="34"/>
      <c r="G20" s="32" t="s">
        <v>446</v>
      </c>
      <c r="H20" s="32">
        <v>6</v>
      </c>
      <c r="I20" s="40">
        <v>1</v>
      </c>
      <c r="J20" s="38">
        <v>0</v>
      </c>
      <c r="K20" s="41">
        <v>0</v>
      </c>
      <c r="L20" s="42">
        <v>-1</v>
      </c>
      <c r="M20" s="43">
        <v>0</v>
      </c>
      <c r="N20" s="41">
        <v>-6</v>
      </c>
      <c r="O20" s="43">
        <v>0</v>
      </c>
      <c r="P20" s="44">
        <v>-15</v>
      </c>
      <c r="Q20" s="42" t="s">
        <v>434</v>
      </c>
    </row>
    <row r="21" s="24" customFormat="1" customHeight="1" spans="1:17">
      <c r="A21" s="16">
        <v>77</v>
      </c>
      <c r="B21" s="35">
        <v>118951</v>
      </c>
      <c r="C21" s="16" t="s">
        <v>455</v>
      </c>
      <c r="D21" s="30" t="s">
        <v>23</v>
      </c>
      <c r="E21" s="33"/>
      <c r="F21" s="34"/>
      <c r="G21" s="32" t="s">
        <v>446</v>
      </c>
      <c r="H21" s="32">
        <v>6</v>
      </c>
      <c r="I21" s="40">
        <v>1</v>
      </c>
      <c r="J21" s="38">
        <v>0</v>
      </c>
      <c r="K21" s="41">
        <v>1</v>
      </c>
      <c r="L21" s="42">
        <v>-1</v>
      </c>
      <c r="M21" s="43">
        <v>0</v>
      </c>
      <c r="N21" s="41">
        <v>-5</v>
      </c>
      <c r="O21" s="43">
        <v>0.166666666666667</v>
      </c>
      <c r="P21" s="44">
        <v>-15</v>
      </c>
      <c r="Q21" s="42" t="s">
        <v>434</v>
      </c>
    </row>
    <row r="22" s="24" customFormat="1" customHeight="1" spans="1:17">
      <c r="A22" s="16">
        <v>91</v>
      </c>
      <c r="B22" s="35">
        <v>119263</v>
      </c>
      <c r="C22" s="16" t="s">
        <v>456</v>
      </c>
      <c r="D22" s="30" t="s">
        <v>23</v>
      </c>
      <c r="E22" s="33"/>
      <c r="F22" s="34"/>
      <c r="G22" s="32" t="s">
        <v>446</v>
      </c>
      <c r="H22" s="32">
        <v>6</v>
      </c>
      <c r="I22" s="40">
        <v>1</v>
      </c>
      <c r="J22" s="38">
        <v>0</v>
      </c>
      <c r="K22" s="41">
        <v>0</v>
      </c>
      <c r="L22" s="42">
        <v>-1</v>
      </c>
      <c r="M22" s="43">
        <v>0</v>
      </c>
      <c r="N22" s="41">
        <v>-6</v>
      </c>
      <c r="O22" s="43">
        <v>0</v>
      </c>
      <c r="P22" s="44">
        <v>-15</v>
      </c>
      <c r="Q22" s="42" t="s">
        <v>434</v>
      </c>
    </row>
    <row r="23" s="24" customFormat="1" customHeight="1" spans="1:17">
      <c r="A23" s="16">
        <v>92</v>
      </c>
      <c r="B23" s="16">
        <v>727</v>
      </c>
      <c r="C23" s="16" t="s">
        <v>457</v>
      </c>
      <c r="D23" s="30" t="s">
        <v>55</v>
      </c>
      <c r="E23" s="33"/>
      <c r="F23" s="34"/>
      <c r="G23" s="32" t="s">
        <v>446</v>
      </c>
      <c r="H23" s="32">
        <v>6</v>
      </c>
      <c r="I23" s="40">
        <v>1</v>
      </c>
      <c r="J23" s="38">
        <v>0</v>
      </c>
      <c r="K23" s="41">
        <v>0</v>
      </c>
      <c r="L23" s="42">
        <v>-1</v>
      </c>
      <c r="M23" s="43">
        <v>0</v>
      </c>
      <c r="N23" s="41">
        <v>-6</v>
      </c>
      <c r="O23" s="43">
        <v>0</v>
      </c>
      <c r="P23" s="44">
        <v>-15</v>
      </c>
      <c r="Q23" s="42" t="s">
        <v>434</v>
      </c>
    </row>
    <row r="24" s="24" customFormat="1" customHeight="1" spans="1:17">
      <c r="A24" s="16">
        <v>98</v>
      </c>
      <c r="B24" s="16">
        <v>104429</v>
      </c>
      <c r="C24" s="16" t="s">
        <v>458</v>
      </c>
      <c r="D24" s="30" t="s">
        <v>23</v>
      </c>
      <c r="E24" s="33"/>
      <c r="F24" s="34"/>
      <c r="G24" s="32" t="s">
        <v>446</v>
      </c>
      <c r="H24" s="32">
        <v>6</v>
      </c>
      <c r="I24" s="40">
        <v>1</v>
      </c>
      <c r="J24" s="38">
        <v>0</v>
      </c>
      <c r="K24" s="41">
        <v>0</v>
      </c>
      <c r="L24" s="42">
        <v>-1</v>
      </c>
      <c r="M24" s="43">
        <v>0</v>
      </c>
      <c r="N24" s="41">
        <v>-6</v>
      </c>
      <c r="O24" s="43">
        <v>0</v>
      </c>
      <c r="P24" s="44">
        <v>-15</v>
      </c>
      <c r="Q24" s="42" t="s">
        <v>434</v>
      </c>
    </row>
    <row r="25" s="24" customFormat="1" customHeight="1" spans="1:17">
      <c r="A25" s="16">
        <v>101</v>
      </c>
      <c r="B25" s="16">
        <v>102479</v>
      </c>
      <c r="C25" s="16" t="s">
        <v>459</v>
      </c>
      <c r="D25" s="30" t="s">
        <v>64</v>
      </c>
      <c r="E25" s="33"/>
      <c r="F25" s="34"/>
      <c r="G25" s="32" t="s">
        <v>446</v>
      </c>
      <c r="H25" s="32">
        <v>6</v>
      </c>
      <c r="I25" s="40">
        <v>1</v>
      </c>
      <c r="J25" s="38">
        <v>0</v>
      </c>
      <c r="K25" s="41">
        <v>0</v>
      </c>
      <c r="L25" s="42">
        <v>-1</v>
      </c>
      <c r="M25" s="43">
        <v>0</v>
      </c>
      <c r="N25" s="41">
        <v>-6</v>
      </c>
      <c r="O25" s="43">
        <v>0</v>
      </c>
      <c r="P25" s="44">
        <v>-15</v>
      </c>
      <c r="Q25" s="42" t="s">
        <v>434</v>
      </c>
    </row>
    <row r="26" s="24" customFormat="1" customHeight="1" spans="1:17">
      <c r="A26" s="16">
        <v>107</v>
      </c>
      <c r="B26" s="16">
        <v>329</v>
      </c>
      <c r="C26" s="16" t="s">
        <v>460</v>
      </c>
      <c r="D26" s="30" t="s">
        <v>23</v>
      </c>
      <c r="E26" s="33"/>
      <c r="F26" s="34"/>
      <c r="G26" s="32" t="s">
        <v>446</v>
      </c>
      <c r="H26" s="32">
        <v>6</v>
      </c>
      <c r="I26" s="40">
        <v>1</v>
      </c>
      <c r="J26" s="38">
        <v>0</v>
      </c>
      <c r="K26" s="41">
        <v>1</v>
      </c>
      <c r="L26" s="42">
        <v>-1</v>
      </c>
      <c r="M26" s="43">
        <v>0</v>
      </c>
      <c r="N26" s="41">
        <v>-5</v>
      </c>
      <c r="O26" s="43">
        <v>0.166666666666667</v>
      </c>
      <c r="P26" s="44">
        <v>-15</v>
      </c>
      <c r="Q26" s="42" t="s">
        <v>434</v>
      </c>
    </row>
    <row r="27" s="24" customFormat="1" customHeight="1" spans="1:17">
      <c r="A27" s="16">
        <v>108</v>
      </c>
      <c r="B27" s="35">
        <v>120844</v>
      </c>
      <c r="C27" s="16" t="s">
        <v>461</v>
      </c>
      <c r="D27" s="30" t="s">
        <v>23</v>
      </c>
      <c r="E27" s="33"/>
      <c r="F27" s="34"/>
      <c r="G27" s="32" t="s">
        <v>446</v>
      </c>
      <c r="H27" s="32">
        <v>6</v>
      </c>
      <c r="I27" s="40">
        <v>1</v>
      </c>
      <c r="J27" s="38">
        <v>0</v>
      </c>
      <c r="K27" s="41">
        <v>0</v>
      </c>
      <c r="L27" s="42">
        <v>-1</v>
      </c>
      <c r="M27" s="43">
        <v>0</v>
      </c>
      <c r="N27" s="41">
        <v>-6</v>
      </c>
      <c r="O27" s="43">
        <v>0</v>
      </c>
      <c r="P27" s="44">
        <v>-15</v>
      </c>
      <c r="Q27" s="42" t="s">
        <v>434</v>
      </c>
    </row>
    <row r="28" s="24" customFormat="1" customHeight="1" spans="1:17">
      <c r="A28" s="16">
        <v>110</v>
      </c>
      <c r="B28" s="16">
        <v>754</v>
      </c>
      <c r="C28" s="16" t="s">
        <v>462</v>
      </c>
      <c r="D28" s="30" t="s">
        <v>112</v>
      </c>
      <c r="E28" s="33"/>
      <c r="F28" s="34"/>
      <c r="G28" s="32" t="s">
        <v>446</v>
      </c>
      <c r="H28" s="32">
        <v>6</v>
      </c>
      <c r="I28" s="40">
        <v>1</v>
      </c>
      <c r="J28" s="38">
        <v>0</v>
      </c>
      <c r="K28" s="41">
        <v>0</v>
      </c>
      <c r="L28" s="42">
        <v>-1</v>
      </c>
      <c r="M28" s="43">
        <v>0</v>
      </c>
      <c r="N28" s="41">
        <v>-6</v>
      </c>
      <c r="O28" s="43">
        <v>0</v>
      </c>
      <c r="P28" s="44">
        <v>-15</v>
      </c>
      <c r="Q28" s="42" t="s">
        <v>434</v>
      </c>
    </row>
    <row r="29" s="24" customFormat="1" customHeight="1" spans="1:17">
      <c r="A29" s="16">
        <v>111</v>
      </c>
      <c r="B29" s="16">
        <v>112888</v>
      </c>
      <c r="C29" s="16" t="s">
        <v>463</v>
      </c>
      <c r="D29" s="30" t="s">
        <v>23</v>
      </c>
      <c r="E29" s="33"/>
      <c r="F29" s="34"/>
      <c r="G29" s="32" t="s">
        <v>446</v>
      </c>
      <c r="H29" s="32">
        <v>6</v>
      </c>
      <c r="I29" s="40">
        <v>1</v>
      </c>
      <c r="J29" s="38">
        <v>0</v>
      </c>
      <c r="K29" s="41">
        <v>0</v>
      </c>
      <c r="L29" s="42">
        <v>-1</v>
      </c>
      <c r="M29" s="43">
        <v>0</v>
      </c>
      <c r="N29" s="41">
        <v>-6</v>
      </c>
      <c r="O29" s="43">
        <v>0</v>
      </c>
      <c r="P29" s="44">
        <v>-15</v>
      </c>
      <c r="Q29" s="42" t="s">
        <v>434</v>
      </c>
    </row>
    <row r="30" s="24" customFormat="1" customHeight="1" spans="1:17">
      <c r="A30" s="16">
        <v>112</v>
      </c>
      <c r="B30" s="16">
        <v>114069</v>
      </c>
      <c r="C30" s="16" t="s">
        <v>464</v>
      </c>
      <c r="D30" s="30" t="s">
        <v>64</v>
      </c>
      <c r="E30" s="33"/>
      <c r="F30" s="34"/>
      <c r="G30" s="32" t="s">
        <v>446</v>
      </c>
      <c r="H30" s="32">
        <v>6</v>
      </c>
      <c r="I30" s="40">
        <v>1</v>
      </c>
      <c r="J30" s="38">
        <v>0</v>
      </c>
      <c r="K30" s="41">
        <v>0</v>
      </c>
      <c r="L30" s="42">
        <v>-1</v>
      </c>
      <c r="M30" s="43">
        <v>0</v>
      </c>
      <c r="N30" s="41">
        <v>-6</v>
      </c>
      <c r="O30" s="43">
        <v>0</v>
      </c>
      <c r="P30" s="44">
        <v>-15</v>
      </c>
      <c r="Q30" s="42" t="s">
        <v>434</v>
      </c>
    </row>
    <row r="31" s="24" customFormat="1" customHeight="1" spans="1:17">
      <c r="A31" s="16">
        <v>113</v>
      </c>
      <c r="B31" s="16">
        <v>116773</v>
      </c>
      <c r="C31" s="16" t="s">
        <v>465</v>
      </c>
      <c r="D31" s="30" t="s">
        <v>23</v>
      </c>
      <c r="E31" s="33"/>
      <c r="F31" s="34"/>
      <c r="G31" s="32" t="s">
        <v>446</v>
      </c>
      <c r="H31" s="32">
        <v>6</v>
      </c>
      <c r="I31" s="40">
        <v>1</v>
      </c>
      <c r="J31" s="38">
        <v>0</v>
      </c>
      <c r="K31" s="41">
        <v>0</v>
      </c>
      <c r="L31" s="42">
        <v>-1</v>
      </c>
      <c r="M31" s="43">
        <v>0</v>
      </c>
      <c r="N31" s="41">
        <v>-6</v>
      </c>
      <c r="O31" s="43">
        <v>0</v>
      </c>
      <c r="P31" s="44">
        <v>-15</v>
      </c>
      <c r="Q31" s="42" t="s">
        <v>434</v>
      </c>
    </row>
    <row r="32" s="24" customFormat="1" customHeight="1" spans="1:17">
      <c r="A32" s="16">
        <v>120</v>
      </c>
      <c r="B32" s="16">
        <v>113298</v>
      </c>
      <c r="C32" s="16" t="s">
        <v>466</v>
      </c>
      <c r="D32" s="30" t="s">
        <v>23</v>
      </c>
      <c r="E32" s="33"/>
      <c r="F32" s="34"/>
      <c r="G32" s="32" t="s">
        <v>446</v>
      </c>
      <c r="H32" s="32">
        <v>6</v>
      </c>
      <c r="I32" s="40">
        <v>1</v>
      </c>
      <c r="J32" s="38">
        <v>0</v>
      </c>
      <c r="K32" s="41">
        <v>0</v>
      </c>
      <c r="L32" s="42">
        <v>-1</v>
      </c>
      <c r="M32" s="43">
        <v>0</v>
      </c>
      <c r="N32" s="41">
        <v>-6</v>
      </c>
      <c r="O32" s="43">
        <v>0</v>
      </c>
      <c r="P32" s="44">
        <v>-15</v>
      </c>
      <c r="Q32" s="42" t="s">
        <v>434</v>
      </c>
    </row>
    <row r="33" s="24" customFormat="1" customHeight="1" spans="1:17">
      <c r="A33" s="16">
        <v>123</v>
      </c>
      <c r="B33" s="36">
        <v>114848</v>
      </c>
      <c r="C33" s="37" t="s">
        <v>467</v>
      </c>
      <c r="D33" s="30" t="s">
        <v>64</v>
      </c>
      <c r="E33" s="33"/>
      <c r="F33" s="34"/>
      <c r="G33" s="32" t="s">
        <v>446</v>
      </c>
      <c r="H33" s="32">
        <v>6</v>
      </c>
      <c r="I33" s="40">
        <v>1</v>
      </c>
      <c r="J33" s="38">
        <v>0</v>
      </c>
      <c r="K33" s="41">
        <v>0</v>
      </c>
      <c r="L33" s="42">
        <v>-1</v>
      </c>
      <c r="M33" s="43">
        <v>0</v>
      </c>
      <c r="N33" s="41">
        <v>-6</v>
      </c>
      <c r="O33" s="43">
        <v>0</v>
      </c>
      <c r="P33" s="44">
        <v>-15</v>
      </c>
      <c r="Q33" s="42" t="s">
        <v>434</v>
      </c>
    </row>
    <row r="34" s="24" customFormat="1" customHeight="1" spans="1:17">
      <c r="A34" s="16">
        <v>124</v>
      </c>
      <c r="B34" s="35">
        <v>119262</v>
      </c>
      <c r="C34" s="16" t="s">
        <v>468</v>
      </c>
      <c r="D34" s="30" t="s">
        <v>55</v>
      </c>
      <c r="E34" s="33"/>
      <c r="F34" s="34"/>
      <c r="G34" s="32" t="s">
        <v>446</v>
      </c>
      <c r="H34" s="32">
        <v>6</v>
      </c>
      <c r="I34" s="40">
        <v>1</v>
      </c>
      <c r="J34" s="38">
        <v>0</v>
      </c>
      <c r="K34" s="41">
        <v>0</v>
      </c>
      <c r="L34" s="42">
        <v>-1</v>
      </c>
      <c r="M34" s="43">
        <v>0</v>
      </c>
      <c r="N34" s="41">
        <v>-6</v>
      </c>
      <c r="O34" s="43">
        <v>0</v>
      </c>
      <c r="P34" s="44">
        <v>-15</v>
      </c>
      <c r="Q34" s="42" t="s">
        <v>434</v>
      </c>
    </row>
    <row r="35" s="24" customFormat="1" customHeight="1" spans="1:17">
      <c r="A35" s="16">
        <v>129</v>
      </c>
      <c r="B35" s="16">
        <v>52</v>
      </c>
      <c r="C35" s="16" t="s">
        <v>469</v>
      </c>
      <c r="D35" s="30" t="s">
        <v>112</v>
      </c>
      <c r="E35" s="33"/>
      <c r="F35" s="34"/>
      <c r="G35" s="32" t="s">
        <v>446</v>
      </c>
      <c r="H35" s="32">
        <v>6</v>
      </c>
      <c r="I35" s="40">
        <v>1</v>
      </c>
      <c r="J35" s="38">
        <v>0</v>
      </c>
      <c r="K35" s="41">
        <v>0</v>
      </c>
      <c r="L35" s="42">
        <v>-1</v>
      </c>
      <c r="M35" s="43">
        <v>0</v>
      </c>
      <c r="N35" s="41">
        <v>-6</v>
      </c>
      <c r="O35" s="43">
        <v>0</v>
      </c>
      <c r="P35" s="44">
        <v>-15</v>
      </c>
      <c r="Q35" s="42" t="s">
        <v>434</v>
      </c>
    </row>
    <row r="36" s="24" customFormat="1" customHeight="1" spans="1:17">
      <c r="A36" s="16">
        <v>131</v>
      </c>
      <c r="B36" s="16">
        <v>102567</v>
      </c>
      <c r="C36" s="16" t="s">
        <v>403</v>
      </c>
      <c r="D36" s="30" t="s">
        <v>31</v>
      </c>
      <c r="E36" s="33"/>
      <c r="F36" s="34"/>
      <c r="G36" s="32" t="s">
        <v>446</v>
      </c>
      <c r="H36" s="32">
        <v>6</v>
      </c>
      <c r="I36" s="40">
        <v>1</v>
      </c>
      <c r="J36" s="38">
        <v>1</v>
      </c>
      <c r="K36" s="41">
        <v>0</v>
      </c>
      <c r="L36" s="42">
        <v>-1</v>
      </c>
      <c r="M36" s="43">
        <v>1</v>
      </c>
      <c r="N36" s="41">
        <v>-6</v>
      </c>
      <c r="O36" s="43">
        <v>0</v>
      </c>
      <c r="P36" s="44">
        <v>-15</v>
      </c>
      <c r="Q36" s="42" t="s">
        <v>434</v>
      </c>
    </row>
    <row r="37" s="24" customFormat="1" customHeight="1" spans="1:17">
      <c r="A37" s="16">
        <v>135</v>
      </c>
      <c r="B37" s="35">
        <v>123007</v>
      </c>
      <c r="C37" s="16" t="s">
        <v>470</v>
      </c>
      <c r="D37" s="30" t="s">
        <v>42</v>
      </c>
      <c r="E37" s="33"/>
      <c r="F37" s="34"/>
      <c r="G37" s="32" t="s">
        <v>446</v>
      </c>
      <c r="H37" s="32">
        <v>6</v>
      </c>
      <c r="I37" s="40">
        <v>1</v>
      </c>
      <c r="J37" s="38">
        <v>0</v>
      </c>
      <c r="K37" s="41">
        <v>1</v>
      </c>
      <c r="L37" s="42">
        <v>-1</v>
      </c>
      <c r="M37" s="43">
        <v>0</v>
      </c>
      <c r="N37" s="41">
        <v>-5</v>
      </c>
      <c r="O37" s="43">
        <v>0.166666666666667</v>
      </c>
      <c r="P37" s="44">
        <v>-15</v>
      </c>
      <c r="Q37" s="42" t="s">
        <v>434</v>
      </c>
    </row>
    <row r="38" s="24" customFormat="1" customHeight="1" spans="1:17">
      <c r="A38" s="16">
        <v>138</v>
      </c>
      <c r="B38" s="16">
        <v>311</v>
      </c>
      <c r="C38" s="16" t="s">
        <v>471</v>
      </c>
      <c r="D38" s="30" t="s">
        <v>55</v>
      </c>
      <c r="E38" s="33"/>
      <c r="F38" s="34"/>
      <c r="G38" s="32" t="s">
        <v>446</v>
      </c>
      <c r="H38" s="32">
        <v>6</v>
      </c>
      <c r="I38" s="40">
        <v>1</v>
      </c>
      <c r="J38" s="38">
        <v>0</v>
      </c>
      <c r="K38" s="41">
        <v>0</v>
      </c>
      <c r="L38" s="42">
        <v>-1</v>
      </c>
      <c r="M38" s="43">
        <v>0</v>
      </c>
      <c r="N38" s="41">
        <v>-6</v>
      </c>
      <c r="O38" s="43">
        <v>0</v>
      </c>
      <c r="P38" s="44">
        <v>-15</v>
      </c>
      <c r="Q38" s="42" t="s">
        <v>434</v>
      </c>
    </row>
    <row r="39" s="24" customFormat="1" customHeight="1" spans="1:17">
      <c r="A39" s="16">
        <v>142</v>
      </c>
      <c r="B39" s="35">
        <v>122718</v>
      </c>
      <c r="C39" s="16" t="s">
        <v>472</v>
      </c>
      <c r="D39" s="30" t="s">
        <v>42</v>
      </c>
      <c r="E39" s="33"/>
      <c r="F39" s="34"/>
      <c r="G39" s="32" t="s">
        <v>446</v>
      </c>
      <c r="H39" s="32">
        <v>3</v>
      </c>
      <c r="I39" s="40">
        <v>1</v>
      </c>
      <c r="J39" s="38">
        <v>0</v>
      </c>
      <c r="K39" s="41">
        <v>1</v>
      </c>
      <c r="L39" s="42">
        <v>-1</v>
      </c>
      <c r="M39" s="43">
        <v>0</v>
      </c>
      <c r="N39" s="41">
        <v>-2</v>
      </c>
      <c r="O39" s="43">
        <v>0.333333333333333</v>
      </c>
      <c r="P39" s="44">
        <v>-15</v>
      </c>
      <c r="Q39" s="42" t="s">
        <v>434</v>
      </c>
    </row>
    <row r="40" s="24" customFormat="1" customHeight="1" spans="1:17">
      <c r="A40" s="16">
        <v>13</v>
      </c>
      <c r="B40" s="16">
        <v>730</v>
      </c>
      <c r="C40" s="16" t="s">
        <v>385</v>
      </c>
      <c r="D40" s="30" t="s">
        <v>23</v>
      </c>
      <c r="E40" s="33"/>
      <c r="F40" s="34"/>
      <c r="G40" s="32" t="s">
        <v>433</v>
      </c>
      <c r="H40" s="32">
        <v>12</v>
      </c>
      <c r="I40" s="40">
        <v>2</v>
      </c>
      <c r="J40" s="38">
        <v>1</v>
      </c>
      <c r="K40" s="41">
        <v>2</v>
      </c>
      <c r="L40" s="42">
        <v>-1</v>
      </c>
      <c r="M40" s="43">
        <v>0.5</v>
      </c>
      <c r="N40" s="41">
        <v>-10</v>
      </c>
      <c r="O40" s="43">
        <v>0.166666666666667</v>
      </c>
      <c r="P40" s="44">
        <v>-15</v>
      </c>
      <c r="Q40" s="42" t="s">
        <v>434</v>
      </c>
    </row>
    <row r="41" s="24" customFormat="1" customHeight="1" spans="1:17">
      <c r="A41" s="16">
        <v>19</v>
      </c>
      <c r="B41" s="16">
        <v>581</v>
      </c>
      <c r="C41" s="16" t="s">
        <v>258</v>
      </c>
      <c r="D41" s="30" t="s">
        <v>55</v>
      </c>
      <c r="E41" s="33"/>
      <c r="F41" s="34"/>
      <c r="G41" s="32" t="s">
        <v>433</v>
      </c>
      <c r="H41" s="32">
        <v>12</v>
      </c>
      <c r="I41" s="40">
        <v>2</v>
      </c>
      <c r="J41" s="38">
        <v>1</v>
      </c>
      <c r="K41" s="41">
        <v>1</v>
      </c>
      <c r="L41" s="42">
        <v>-1</v>
      </c>
      <c r="M41" s="43">
        <v>0.5</v>
      </c>
      <c r="N41" s="41">
        <v>-11</v>
      </c>
      <c r="O41" s="43">
        <v>0.0833333333333333</v>
      </c>
      <c r="P41" s="44">
        <v>-15</v>
      </c>
      <c r="Q41" s="42" t="s">
        <v>434</v>
      </c>
    </row>
    <row r="42" s="24" customFormat="1" customHeight="1" spans="1:17">
      <c r="A42" s="16">
        <v>20</v>
      </c>
      <c r="B42" s="16">
        <v>571</v>
      </c>
      <c r="C42" s="16" t="s">
        <v>359</v>
      </c>
      <c r="D42" s="30" t="s">
        <v>64</v>
      </c>
      <c r="E42" s="33"/>
      <c r="F42" s="34"/>
      <c r="G42" s="32" t="s">
        <v>433</v>
      </c>
      <c r="H42" s="32">
        <v>12</v>
      </c>
      <c r="I42" s="40">
        <v>2</v>
      </c>
      <c r="J42" s="38">
        <v>1</v>
      </c>
      <c r="K42" s="41">
        <v>1</v>
      </c>
      <c r="L42" s="42">
        <v>-1</v>
      </c>
      <c r="M42" s="43">
        <v>0.5</v>
      </c>
      <c r="N42" s="41">
        <v>-11</v>
      </c>
      <c r="O42" s="43">
        <v>0.0833333333333333</v>
      </c>
      <c r="P42" s="44">
        <v>-15</v>
      </c>
      <c r="Q42" s="42" t="s">
        <v>434</v>
      </c>
    </row>
    <row r="43" s="24" customFormat="1" customHeight="1" spans="1:17">
      <c r="A43" s="16">
        <v>21</v>
      </c>
      <c r="B43" s="16">
        <v>114622</v>
      </c>
      <c r="C43" s="16" t="s">
        <v>347</v>
      </c>
      <c r="D43" s="30" t="s">
        <v>55</v>
      </c>
      <c r="E43" s="33"/>
      <c r="F43" s="34"/>
      <c r="G43" s="32" t="s">
        <v>433</v>
      </c>
      <c r="H43" s="32">
        <v>12</v>
      </c>
      <c r="I43" s="40">
        <v>2</v>
      </c>
      <c r="J43" s="38">
        <v>1</v>
      </c>
      <c r="K43" s="41">
        <v>2</v>
      </c>
      <c r="L43" s="42">
        <v>-1</v>
      </c>
      <c r="M43" s="43">
        <v>0.5</v>
      </c>
      <c r="N43" s="41">
        <v>-10</v>
      </c>
      <c r="O43" s="43">
        <v>0.166666666666667</v>
      </c>
      <c r="P43" s="44">
        <v>-15</v>
      </c>
      <c r="Q43" s="42" t="s">
        <v>434</v>
      </c>
    </row>
    <row r="44" s="24" customFormat="1" customHeight="1" spans="1:17">
      <c r="A44" s="16">
        <v>24</v>
      </c>
      <c r="B44" s="16">
        <v>379</v>
      </c>
      <c r="C44" s="16" t="s">
        <v>289</v>
      </c>
      <c r="D44" s="30" t="s">
        <v>55</v>
      </c>
      <c r="E44" s="33"/>
      <c r="F44" s="34"/>
      <c r="G44" s="32" t="s">
        <v>433</v>
      </c>
      <c r="H44" s="32">
        <v>12</v>
      </c>
      <c r="I44" s="40">
        <v>2</v>
      </c>
      <c r="J44" s="38">
        <v>1</v>
      </c>
      <c r="K44" s="41">
        <v>1</v>
      </c>
      <c r="L44" s="42">
        <v>-1</v>
      </c>
      <c r="M44" s="43">
        <v>0.5</v>
      </c>
      <c r="N44" s="41">
        <v>-11</v>
      </c>
      <c r="O44" s="43">
        <v>0.0833333333333333</v>
      </c>
      <c r="P44" s="44">
        <v>-15</v>
      </c>
      <c r="Q44" s="42" t="s">
        <v>434</v>
      </c>
    </row>
    <row r="45" s="24" customFormat="1" customHeight="1" spans="1:17">
      <c r="A45" s="16">
        <v>26</v>
      </c>
      <c r="B45" s="16">
        <v>108277</v>
      </c>
      <c r="C45" s="16" t="s">
        <v>105</v>
      </c>
      <c r="D45" s="30" t="s">
        <v>55</v>
      </c>
      <c r="E45" s="33"/>
      <c r="F45" s="34"/>
      <c r="G45" s="32" t="s">
        <v>433</v>
      </c>
      <c r="H45" s="32">
        <v>12</v>
      </c>
      <c r="I45" s="40">
        <v>2</v>
      </c>
      <c r="J45" s="38">
        <v>1</v>
      </c>
      <c r="K45" s="41">
        <v>1</v>
      </c>
      <c r="L45" s="42">
        <v>-1</v>
      </c>
      <c r="M45" s="43">
        <v>0.5</v>
      </c>
      <c r="N45" s="41">
        <v>-11</v>
      </c>
      <c r="O45" s="43">
        <v>0.0833333333333333</v>
      </c>
      <c r="P45" s="44">
        <v>-15</v>
      </c>
      <c r="Q45" s="42" t="s">
        <v>434</v>
      </c>
    </row>
    <row r="46" s="24" customFormat="1" customHeight="1" spans="1:17">
      <c r="A46" s="16">
        <v>27</v>
      </c>
      <c r="B46" s="16">
        <v>387</v>
      </c>
      <c r="C46" s="16" t="s">
        <v>332</v>
      </c>
      <c r="D46" s="30" t="s">
        <v>64</v>
      </c>
      <c r="E46" s="33"/>
      <c r="F46" s="34"/>
      <c r="G46" s="32" t="s">
        <v>433</v>
      </c>
      <c r="H46" s="32">
        <v>12</v>
      </c>
      <c r="I46" s="40">
        <v>2</v>
      </c>
      <c r="J46" s="38">
        <v>1</v>
      </c>
      <c r="K46" s="41">
        <v>2</v>
      </c>
      <c r="L46" s="42">
        <v>-1</v>
      </c>
      <c r="M46" s="43">
        <v>0.5</v>
      </c>
      <c r="N46" s="41">
        <v>-10</v>
      </c>
      <c r="O46" s="43">
        <v>0.166666666666667</v>
      </c>
      <c r="P46" s="44">
        <v>-15</v>
      </c>
      <c r="Q46" s="42" t="s">
        <v>434</v>
      </c>
    </row>
    <row r="47" s="24" customFormat="1" customHeight="1" spans="1:17">
      <c r="A47" s="16">
        <v>29</v>
      </c>
      <c r="B47" s="16">
        <v>359</v>
      </c>
      <c r="C47" s="16" t="s">
        <v>316</v>
      </c>
      <c r="D47" s="30" t="s">
        <v>55</v>
      </c>
      <c r="E47" s="33"/>
      <c r="F47" s="34"/>
      <c r="G47" s="32" t="s">
        <v>433</v>
      </c>
      <c r="H47" s="32">
        <v>12</v>
      </c>
      <c r="I47" s="40">
        <v>2</v>
      </c>
      <c r="J47" s="38">
        <v>1</v>
      </c>
      <c r="K47" s="41">
        <v>2</v>
      </c>
      <c r="L47" s="42">
        <v>-1</v>
      </c>
      <c r="M47" s="43">
        <v>0.5</v>
      </c>
      <c r="N47" s="41">
        <v>-10</v>
      </c>
      <c r="O47" s="43">
        <v>0.166666666666667</v>
      </c>
      <c r="P47" s="44">
        <v>-15</v>
      </c>
      <c r="Q47" s="42" t="s">
        <v>434</v>
      </c>
    </row>
    <row r="48" s="24" customFormat="1" customHeight="1" spans="1:17">
      <c r="A48" s="16">
        <v>34</v>
      </c>
      <c r="B48" s="16">
        <v>745</v>
      </c>
      <c r="C48" s="16" t="s">
        <v>382</v>
      </c>
      <c r="D48" s="30" t="s">
        <v>55</v>
      </c>
      <c r="E48" s="33"/>
      <c r="F48" s="34"/>
      <c r="G48" s="32" t="s">
        <v>433</v>
      </c>
      <c r="H48" s="32">
        <v>12</v>
      </c>
      <c r="I48" s="40">
        <v>2</v>
      </c>
      <c r="J48" s="38">
        <v>1</v>
      </c>
      <c r="K48" s="41">
        <v>3</v>
      </c>
      <c r="L48" s="42">
        <v>-1</v>
      </c>
      <c r="M48" s="43">
        <v>0.5</v>
      </c>
      <c r="N48" s="41">
        <v>-9</v>
      </c>
      <c r="O48" s="43">
        <v>0.25</v>
      </c>
      <c r="P48" s="44">
        <v>-15</v>
      </c>
      <c r="Q48" s="42" t="s">
        <v>434</v>
      </c>
    </row>
    <row r="49" s="24" customFormat="1" customHeight="1" spans="1:17">
      <c r="A49" s="16">
        <v>52</v>
      </c>
      <c r="B49" s="16">
        <v>101453</v>
      </c>
      <c r="C49" s="16" t="s">
        <v>22</v>
      </c>
      <c r="D49" s="30" t="s">
        <v>23</v>
      </c>
      <c r="E49" s="33"/>
      <c r="F49" s="34"/>
      <c r="G49" s="32" t="s">
        <v>433</v>
      </c>
      <c r="H49" s="32">
        <v>12</v>
      </c>
      <c r="I49" s="40">
        <v>2</v>
      </c>
      <c r="J49" s="38">
        <v>2</v>
      </c>
      <c r="K49" s="41">
        <v>2</v>
      </c>
      <c r="L49" s="42">
        <v>-1</v>
      </c>
      <c r="M49" s="43">
        <v>1</v>
      </c>
      <c r="N49" s="41">
        <v>-10</v>
      </c>
      <c r="O49" s="43">
        <v>0.166666666666667</v>
      </c>
      <c r="P49" s="44">
        <v>-15</v>
      </c>
      <c r="Q49" s="42" t="s">
        <v>434</v>
      </c>
    </row>
    <row r="50" s="24" customFormat="1" customHeight="1" spans="1:17">
      <c r="A50" s="16">
        <v>54</v>
      </c>
      <c r="B50" s="16">
        <v>114286</v>
      </c>
      <c r="C50" s="16" t="s">
        <v>473</v>
      </c>
      <c r="D50" s="30" t="s">
        <v>23</v>
      </c>
      <c r="E50" s="33"/>
      <c r="F50" s="34"/>
      <c r="G50" s="32" t="s">
        <v>433</v>
      </c>
      <c r="H50" s="32">
        <v>12</v>
      </c>
      <c r="I50" s="40">
        <v>2</v>
      </c>
      <c r="J50" s="38">
        <v>1</v>
      </c>
      <c r="K50" s="41">
        <v>2</v>
      </c>
      <c r="L50" s="42">
        <v>-1</v>
      </c>
      <c r="M50" s="43">
        <v>0.5</v>
      </c>
      <c r="N50" s="41">
        <v>-10</v>
      </c>
      <c r="O50" s="43">
        <v>0.166666666666667</v>
      </c>
      <c r="P50" s="44">
        <v>-15</v>
      </c>
      <c r="Q50" s="42" t="s">
        <v>434</v>
      </c>
    </row>
    <row r="51" s="24" customFormat="1" customHeight="1" spans="1:17">
      <c r="A51" s="16">
        <v>2</v>
      </c>
      <c r="B51" s="16">
        <v>337</v>
      </c>
      <c r="C51" s="16" t="s">
        <v>84</v>
      </c>
      <c r="D51" s="30" t="s">
        <v>85</v>
      </c>
      <c r="E51" s="33"/>
      <c r="F51" s="34"/>
      <c r="G51" s="32" t="s">
        <v>474</v>
      </c>
      <c r="H51" s="32">
        <v>24</v>
      </c>
      <c r="I51" s="40">
        <v>4</v>
      </c>
      <c r="J51" s="38">
        <v>3</v>
      </c>
      <c r="K51" s="41">
        <v>4</v>
      </c>
      <c r="L51" s="42">
        <v>-1</v>
      </c>
      <c r="M51" s="43">
        <v>0.75</v>
      </c>
      <c r="N51" s="41">
        <v>-20</v>
      </c>
      <c r="O51" s="43">
        <v>0.166666666666667</v>
      </c>
      <c r="P51" s="44">
        <v>-15</v>
      </c>
      <c r="Q51" s="42" t="s">
        <v>434</v>
      </c>
    </row>
    <row r="52" s="24" customFormat="1" customHeight="1" spans="1:17">
      <c r="A52" s="16">
        <v>1</v>
      </c>
      <c r="B52" s="16">
        <v>307</v>
      </c>
      <c r="C52" s="16" t="s">
        <v>227</v>
      </c>
      <c r="D52" s="30" t="s">
        <v>85</v>
      </c>
      <c r="E52" s="33"/>
      <c r="F52" s="34"/>
      <c r="G52" s="32" t="s">
        <v>474</v>
      </c>
      <c r="H52" s="32">
        <v>24</v>
      </c>
      <c r="I52" s="40">
        <v>4</v>
      </c>
      <c r="J52" s="38">
        <v>4</v>
      </c>
      <c r="K52" s="41">
        <v>6</v>
      </c>
      <c r="L52" s="42">
        <v>0</v>
      </c>
      <c r="M52" s="43">
        <v>1</v>
      </c>
      <c r="N52" s="41">
        <v>-18</v>
      </c>
      <c r="O52" s="43">
        <v>0.25</v>
      </c>
      <c r="P52" s="44"/>
      <c r="Q52" s="45" t="s">
        <v>475</v>
      </c>
    </row>
    <row r="53" s="24" customFormat="1" customHeight="1" spans="1:17">
      <c r="A53" s="16">
        <v>3</v>
      </c>
      <c r="B53" s="16">
        <v>517</v>
      </c>
      <c r="C53" s="16" t="s">
        <v>476</v>
      </c>
      <c r="D53" s="30" t="s">
        <v>55</v>
      </c>
      <c r="E53" s="33"/>
      <c r="F53" s="34"/>
      <c r="G53" s="32" t="s">
        <v>433</v>
      </c>
      <c r="H53" s="32">
        <v>12</v>
      </c>
      <c r="I53" s="40">
        <v>2</v>
      </c>
      <c r="J53" s="38">
        <v>2</v>
      </c>
      <c r="K53" s="41">
        <v>3</v>
      </c>
      <c r="L53" s="42">
        <v>0</v>
      </c>
      <c r="M53" s="43">
        <v>1</v>
      </c>
      <c r="N53" s="41">
        <v>-9</v>
      </c>
      <c r="O53" s="43">
        <v>0.25</v>
      </c>
      <c r="P53" s="43"/>
      <c r="Q53" s="45" t="s">
        <v>475</v>
      </c>
    </row>
    <row r="54" s="24" customFormat="1" customHeight="1" spans="1:17">
      <c r="A54" s="16">
        <v>4</v>
      </c>
      <c r="B54" s="16">
        <v>582</v>
      </c>
      <c r="C54" s="16" t="s">
        <v>477</v>
      </c>
      <c r="D54" s="30" t="s">
        <v>55</v>
      </c>
      <c r="E54" s="33"/>
      <c r="F54" s="34"/>
      <c r="G54" s="32" t="s">
        <v>433</v>
      </c>
      <c r="H54" s="32">
        <v>12</v>
      </c>
      <c r="I54" s="40">
        <v>2</v>
      </c>
      <c r="J54" s="38">
        <v>2</v>
      </c>
      <c r="K54" s="41">
        <v>3</v>
      </c>
      <c r="L54" s="42">
        <v>0</v>
      </c>
      <c r="M54" s="43">
        <v>1</v>
      </c>
      <c r="N54" s="41">
        <v>-9</v>
      </c>
      <c r="O54" s="43">
        <v>0.25</v>
      </c>
      <c r="P54" s="43"/>
      <c r="Q54" s="45" t="s">
        <v>475</v>
      </c>
    </row>
    <row r="55" s="24" customFormat="1" customHeight="1" spans="1:17">
      <c r="A55" s="16">
        <v>7</v>
      </c>
      <c r="B55" s="16">
        <v>114685</v>
      </c>
      <c r="C55" s="16" t="s">
        <v>478</v>
      </c>
      <c r="D55" s="30" t="s">
        <v>85</v>
      </c>
      <c r="E55" s="33"/>
      <c r="F55" s="34"/>
      <c r="G55" s="32" t="s">
        <v>433</v>
      </c>
      <c r="H55" s="32">
        <v>12</v>
      </c>
      <c r="I55" s="40">
        <v>2</v>
      </c>
      <c r="J55" s="38">
        <v>2</v>
      </c>
      <c r="K55" s="41">
        <v>4</v>
      </c>
      <c r="L55" s="42">
        <v>0</v>
      </c>
      <c r="M55" s="43">
        <v>1</v>
      </c>
      <c r="N55" s="41">
        <v>-8</v>
      </c>
      <c r="O55" s="43">
        <v>0.333333333333333</v>
      </c>
      <c r="P55" s="43"/>
      <c r="Q55" s="45" t="s">
        <v>475</v>
      </c>
    </row>
    <row r="56" s="24" customFormat="1" customHeight="1" spans="1:17">
      <c r="A56" s="16">
        <v>8</v>
      </c>
      <c r="B56" s="16">
        <v>707</v>
      </c>
      <c r="C56" s="16" t="s">
        <v>255</v>
      </c>
      <c r="D56" s="30" t="s">
        <v>64</v>
      </c>
      <c r="E56" s="33"/>
      <c r="F56" s="34"/>
      <c r="G56" s="32" t="s">
        <v>433</v>
      </c>
      <c r="H56" s="32">
        <v>12</v>
      </c>
      <c r="I56" s="40">
        <v>2</v>
      </c>
      <c r="J56" s="38">
        <v>2</v>
      </c>
      <c r="K56" s="41">
        <v>3</v>
      </c>
      <c r="L56" s="42">
        <v>0</v>
      </c>
      <c r="M56" s="43">
        <v>1</v>
      </c>
      <c r="N56" s="41">
        <v>-9</v>
      </c>
      <c r="O56" s="43">
        <v>0.25</v>
      </c>
      <c r="P56" s="43"/>
      <c r="Q56" s="45" t="s">
        <v>475</v>
      </c>
    </row>
    <row r="57" s="24" customFormat="1" customHeight="1" spans="1:17">
      <c r="A57" s="16">
        <v>10</v>
      </c>
      <c r="B57" s="16">
        <v>712</v>
      </c>
      <c r="C57" s="16" t="s">
        <v>305</v>
      </c>
      <c r="D57" s="30" t="s">
        <v>64</v>
      </c>
      <c r="E57" s="33"/>
      <c r="F57" s="34"/>
      <c r="G57" s="32" t="s">
        <v>433</v>
      </c>
      <c r="H57" s="32">
        <v>12</v>
      </c>
      <c r="I57" s="40">
        <v>2</v>
      </c>
      <c r="J57" s="38">
        <v>2</v>
      </c>
      <c r="K57" s="41">
        <v>2</v>
      </c>
      <c r="L57" s="42">
        <v>0</v>
      </c>
      <c r="M57" s="43">
        <v>1</v>
      </c>
      <c r="N57" s="41">
        <v>-10</v>
      </c>
      <c r="O57" s="43">
        <v>0.166666666666667</v>
      </c>
      <c r="P57" s="43"/>
      <c r="Q57" s="45" t="s">
        <v>475</v>
      </c>
    </row>
    <row r="58" s="24" customFormat="1" customHeight="1" spans="1:17">
      <c r="A58" s="16">
        <v>11</v>
      </c>
      <c r="B58" s="16">
        <v>585</v>
      </c>
      <c r="C58" s="16" t="s">
        <v>168</v>
      </c>
      <c r="D58" s="30" t="s">
        <v>55</v>
      </c>
      <c r="E58" s="33"/>
      <c r="F58" s="34"/>
      <c r="G58" s="32" t="s">
        <v>433</v>
      </c>
      <c r="H58" s="32">
        <v>12</v>
      </c>
      <c r="I58" s="40">
        <v>2</v>
      </c>
      <c r="J58" s="38">
        <v>2</v>
      </c>
      <c r="K58" s="41">
        <v>4</v>
      </c>
      <c r="L58" s="42">
        <v>0</v>
      </c>
      <c r="M58" s="43">
        <v>1</v>
      </c>
      <c r="N58" s="41">
        <v>-8</v>
      </c>
      <c r="O58" s="43">
        <v>0.333333333333333</v>
      </c>
      <c r="P58" s="43"/>
      <c r="Q58" s="45" t="s">
        <v>475</v>
      </c>
    </row>
    <row r="59" s="24" customFormat="1" customHeight="1" spans="1:17">
      <c r="A59" s="16">
        <v>12</v>
      </c>
      <c r="B59" s="16">
        <v>546</v>
      </c>
      <c r="C59" s="16" t="s">
        <v>236</v>
      </c>
      <c r="D59" s="30" t="s">
        <v>64</v>
      </c>
      <c r="E59" s="33"/>
      <c r="F59" s="34"/>
      <c r="G59" s="32" t="s">
        <v>433</v>
      </c>
      <c r="H59" s="32">
        <v>12</v>
      </c>
      <c r="I59" s="40">
        <v>2</v>
      </c>
      <c r="J59" s="38">
        <v>3</v>
      </c>
      <c r="K59" s="41">
        <v>3</v>
      </c>
      <c r="L59" s="42">
        <v>0</v>
      </c>
      <c r="M59" s="43">
        <v>1.5</v>
      </c>
      <c r="N59" s="41">
        <v>-9</v>
      </c>
      <c r="O59" s="43">
        <v>0.25</v>
      </c>
      <c r="P59" s="43"/>
      <c r="Q59" s="45" t="s">
        <v>475</v>
      </c>
    </row>
    <row r="60" s="24" customFormat="1" customHeight="1" spans="1:17">
      <c r="A60" s="16">
        <v>14</v>
      </c>
      <c r="B60" s="16">
        <v>365</v>
      </c>
      <c r="C60" s="16" t="s">
        <v>273</v>
      </c>
      <c r="D60" s="30" t="s">
        <v>55</v>
      </c>
      <c r="E60" s="33"/>
      <c r="F60" s="34"/>
      <c r="G60" s="32" t="s">
        <v>433</v>
      </c>
      <c r="H60" s="32">
        <v>12</v>
      </c>
      <c r="I60" s="40">
        <v>2</v>
      </c>
      <c r="J60" s="38">
        <v>2</v>
      </c>
      <c r="K60" s="41">
        <v>2</v>
      </c>
      <c r="L60" s="42">
        <v>0</v>
      </c>
      <c r="M60" s="43">
        <v>1</v>
      </c>
      <c r="N60" s="41">
        <v>-10</v>
      </c>
      <c r="O60" s="43">
        <v>0.166666666666667</v>
      </c>
      <c r="P60" s="43"/>
      <c r="Q60" s="45" t="s">
        <v>475</v>
      </c>
    </row>
    <row r="61" s="24" customFormat="1" customHeight="1" spans="1:17">
      <c r="A61" s="16">
        <v>15</v>
      </c>
      <c r="B61" s="16">
        <v>514</v>
      </c>
      <c r="C61" s="16" t="s">
        <v>30</v>
      </c>
      <c r="D61" s="30" t="s">
        <v>31</v>
      </c>
      <c r="E61" s="33"/>
      <c r="F61" s="34"/>
      <c r="G61" s="32" t="s">
        <v>433</v>
      </c>
      <c r="H61" s="32">
        <v>12</v>
      </c>
      <c r="I61" s="40">
        <v>2</v>
      </c>
      <c r="J61" s="38">
        <v>2</v>
      </c>
      <c r="K61" s="41">
        <v>3</v>
      </c>
      <c r="L61" s="42">
        <v>0</v>
      </c>
      <c r="M61" s="43">
        <v>1</v>
      </c>
      <c r="N61" s="41">
        <v>-9</v>
      </c>
      <c r="O61" s="43">
        <v>0.25</v>
      </c>
      <c r="P61" s="43"/>
      <c r="Q61" s="45" t="s">
        <v>475</v>
      </c>
    </row>
    <row r="62" s="24" customFormat="1" customHeight="1" spans="1:17">
      <c r="A62" s="16">
        <v>16</v>
      </c>
      <c r="B62" s="16">
        <v>511</v>
      </c>
      <c r="C62" s="16" t="s">
        <v>194</v>
      </c>
      <c r="D62" s="30" t="s">
        <v>64</v>
      </c>
      <c r="E62" s="33"/>
      <c r="F62" s="34"/>
      <c r="G62" s="32" t="s">
        <v>433</v>
      </c>
      <c r="H62" s="32">
        <v>12</v>
      </c>
      <c r="I62" s="40">
        <v>2</v>
      </c>
      <c r="J62" s="38">
        <v>2</v>
      </c>
      <c r="K62" s="41">
        <v>2</v>
      </c>
      <c r="L62" s="42">
        <v>0</v>
      </c>
      <c r="M62" s="43">
        <v>1</v>
      </c>
      <c r="N62" s="41">
        <v>-10</v>
      </c>
      <c r="O62" s="43">
        <v>0.166666666666667</v>
      </c>
      <c r="P62" s="43"/>
      <c r="Q62" s="45" t="s">
        <v>475</v>
      </c>
    </row>
    <row r="63" s="24" customFormat="1" customHeight="1" spans="1:17">
      <c r="A63" s="16">
        <v>18</v>
      </c>
      <c r="B63" s="16">
        <v>102934</v>
      </c>
      <c r="C63" s="16" t="s">
        <v>322</v>
      </c>
      <c r="D63" s="30" t="s">
        <v>55</v>
      </c>
      <c r="E63" s="33"/>
      <c r="F63" s="34"/>
      <c r="G63" s="32" t="s">
        <v>433</v>
      </c>
      <c r="H63" s="32">
        <v>12</v>
      </c>
      <c r="I63" s="40">
        <v>2</v>
      </c>
      <c r="J63" s="38">
        <v>2</v>
      </c>
      <c r="K63" s="41">
        <v>3</v>
      </c>
      <c r="L63" s="42">
        <v>0</v>
      </c>
      <c r="M63" s="43">
        <v>1</v>
      </c>
      <c r="N63" s="41">
        <v>-9</v>
      </c>
      <c r="O63" s="43">
        <v>0.25</v>
      </c>
      <c r="P63" s="43"/>
      <c r="Q63" s="45" t="s">
        <v>475</v>
      </c>
    </row>
    <row r="64" s="24" customFormat="1" customHeight="1" spans="1:17">
      <c r="A64" s="16">
        <v>22</v>
      </c>
      <c r="B64" s="16">
        <v>724</v>
      </c>
      <c r="C64" s="16" t="s">
        <v>232</v>
      </c>
      <c r="D64" s="30" t="s">
        <v>64</v>
      </c>
      <c r="E64" s="33"/>
      <c r="F64" s="34"/>
      <c r="G64" s="32" t="s">
        <v>433</v>
      </c>
      <c r="H64" s="32">
        <v>12</v>
      </c>
      <c r="I64" s="40">
        <v>2</v>
      </c>
      <c r="J64" s="38">
        <v>2</v>
      </c>
      <c r="K64" s="41">
        <v>3</v>
      </c>
      <c r="L64" s="42">
        <v>0</v>
      </c>
      <c r="M64" s="43">
        <v>1</v>
      </c>
      <c r="N64" s="41">
        <v>-9</v>
      </c>
      <c r="O64" s="43">
        <v>0.25</v>
      </c>
      <c r="P64" s="43"/>
      <c r="Q64" s="45" t="s">
        <v>475</v>
      </c>
    </row>
    <row r="65" s="24" customFormat="1" customHeight="1" spans="1:17">
      <c r="A65" s="16">
        <v>23</v>
      </c>
      <c r="B65" s="16">
        <v>341</v>
      </c>
      <c r="C65" s="16" t="s">
        <v>67</v>
      </c>
      <c r="D65" s="30" t="s">
        <v>42</v>
      </c>
      <c r="E65" s="33"/>
      <c r="F65" s="34"/>
      <c r="G65" s="32" t="s">
        <v>433</v>
      </c>
      <c r="H65" s="32">
        <v>12</v>
      </c>
      <c r="I65" s="40">
        <v>2</v>
      </c>
      <c r="J65" s="38">
        <v>2</v>
      </c>
      <c r="K65" s="41">
        <v>3</v>
      </c>
      <c r="L65" s="42">
        <v>0</v>
      </c>
      <c r="M65" s="43">
        <v>1</v>
      </c>
      <c r="N65" s="41">
        <v>-9</v>
      </c>
      <c r="O65" s="43">
        <v>0.25</v>
      </c>
      <c r="P65" s="43"/>
      <c r="Q65" s="45" t="s">
        <v>475</v>
      </c>
    </row>
    <row r="66" s="24" customFormat="1" customHeight="1" spans="1:17">
      <c r="A66" s="16">
        <v>25</v>
      </c>
      <c r="B66" s="16">
        <v>598</v>
      </c>
      <c r="C66" s="16" t="s">
        <v>283</v>
      </c>
      <c r="D66" s="30" t="s">
        <v>64</v>
      </c>
      <c r="E66" s="33"/>
      <c r="F66" s="34"/>
      <c r="G66" s="32" t="s">
        <v>433</v>
      </c>
      <c r="H66" s="32">
        <v>12</v>
      </c>
      <c r="I66" s="40">
        <v>2</v>
      </c>
      <c r="J66" s="38">
        <v>2</v>
      </c>
      <c r="K66" s="41">
        <v>3</v>
      </c>
      <c r="L66" s="42">
        <v>0</v>
      </c>
      <c r="M66" s="43">
        <v>1</v>
      </c>
      <c r="N66" s="41">
        <v>-9</v>
      </c>
      <c r="O66" s="43">
        <v>0.25</v>
      </c>
      <c r="P66" s="43"/>
      <c r="Q66" s="45" t="s">
        <v>475</v>
      </c>
    </row>
    <row r="67" s="24" customFormat="1" customHeight="1" spans="1:17">
      <c r="A67" s="16">
        <v>30</v>
      </c>
      <c r="B67" s="16">
        <v>357</v>
      </c>
      <c r="C67" s="16" t="s">
        <v>201</v>
      </c>
      <c r="D67" s="30" t="s">
        <v>55</v>
      </c>
      <c r="E67" s="33"/>
      <c r="F67" s="34"/>
      <c r="G67" s="32" t="s">
        <v>433</v>
      </c>
      <c r="H67" s="32">
        <v>12</v>
      </c>
      <c r="I67" s="40">
        <v>2</v>
      </c>
      <c r="J67" s="38">
        <v>2</v>
      </c>
      <c r="K67" s="41">
        <v>3</v>
      </c>
      <c r="L67" s="42">
        <v>0</v>
      </c>
      <c r="M67" s="43">
        <v>1</v>
      </c>
      <c r="N67" s="41">
        <v>-9</v>
      </c>
      <c r="O67" s="43">
        <v>0.25</v>
      </c>
      <c r="P67" s="43"/>
      <c r="Q67" s="45" t="s">
        <v>475</v>
      </c>
    </row>
    <row r="68" s="24" customFormat="1" customHeight="1" spans="1:17">
      <c r="A68" s="16">
        <v>32</v>
      </c>
      <c r="B68" s="16">
        <v>746</v>
      </c>
      <c r="C68" s="16" t="s">
        <v>145</v>
      </c>
      <c r="D68" s="30" t="s">
        <v>42</v>
      </c>
      <c r="E68" s="33"/>
      <c r="F68" s="34"/>
      <c r="G68" s="32" t="s">
        <v>433</v>
      </c>
      <c r="H68" s="32">
        <v>12</v>
      </c>
      <c r="I68" s="40">
        <v>2</v>
      </c>
      <c r="J68" s="38">
        <v>2</v>
      </c>
      <c r="K68" s="41">
        <v>3</v>
      </c>
      <c r="L68" s="42">
        <v>0</v>
      </c>
      <c r="M68" s="43">
        <v>1</v>
      </c>
      <c r="N68" s="41">
        <v>-9</v>
      </c>
      <c r="O68" s="43">
        <v>0.25</v>
      </c>
      <c r="P68" s="43"/>
      <c r="Q68" s="45" t="s">
        <v>475</v>
      </c>
    </row>
    <row r="69" s="24" customFormat="1" customHeight="1" spans="1:17">
      <c r="A69" s="16">
        <v>33</v>
      </c>
      <c r="B69" s="16">
        <v>103199</v>
      </c>
      <c r="C69" s="16" t="s">
        <v>46</v>
      </c>
      <c r="D69" s="30" t="s">
        <v>55</v>
      </c>
      <c r="E69" s="33"/>
      <c r="F69" s="34"/>
      <c r="G69" s="32" t="s">
        <v>433</v>
      </c>
      <c r="H69" s="32">
        <v>12</v>
      </c>
      <c r="I69" s="40">
        <v>2</v>
      </c>
      <c r="J69" s="38">
        <v>3</v>
      </c>
      <c r="K69" s="41">
        <v>3</v>
      </c>
      <c r="L69" s="42">
        <v>0</v>
      </c>
      <c r="M69" s="43">
        <v>1.5</v>
      </c>
      <c r="N69" s="41">
        <v>-9</v>
      </c>
      <c r="O69" s="43">
        <v>0.25</v>
      </c>
      <c r="P69" s="43"/>
      <c r="Q69" s="45" t="s">
        <v>475</v>
      </c>
    </row>
    <row r="70" s="24" customFormat="1" customHeight="1" spans="1:17">
      <c r="A70" s="16">
        <v>35</v>
      </c>
      <c r="B70" s="16">
        <v>373</v>
      </c>
      <c r="C70" s="16" t="s">
        <v>320</v>
      </c>
      <c r="D70" s="30" t="s">
        <v>64</v>
      </c>
      <c r="E70" s="33"/>
      <c r="F70" s="34"/>
      <c r="G70" s="32" t="s">
        <v>433</v>
      </c>
      <c r="H70" s="32">
        <v>12</v>
      </c>
      <c r="I70" s="40">
        <v>2</v>
      </c>
      <c r="J70" s="38">
        <v>2</v>
      </c>
      <c r="K70" s="41">
        <v>2</v>
      </c>
      <c r="L70" s="42">
        <v>0</v>
      </c>
      <c r="M70" s="43">
        <v>1</v>
      </c>
      <c r="N70" s="41">
        <v>-10</v>
      </c>
      <c r="O70" s="43">
        <v>0.166666666666667</v>
      </c>
      <c r="P70" s="43"/>
      <c r="Q70" s="45" t="s">
        <v>475</v>
      </c>
    </row>
    <row r="71" s="24" customFormat="1" customHeight="1" spans="1:17">
      <c r="A71" s="16">
        <v>36</v>
      </c>
      <c r="B71" s="16">
        <v>515</v>
      </c>
      <c r="C71" s="16" t="s">
        <v>213</v>
      </c>
      <c r="D71" s="30" t="s">
        <v>64</v>
      </c>
      <c r="E71" s="33"/>
      <c r="F71" s="34"/>
      <c r="G71" s="32" t="s">
        <v>433</v>
      </c>
      <c r="H71" s="32">
        <v>12</v>
      </c>
      <c r="I71" s="40">
        <v>2</v>
      </c>
      <c r="J71" s="38">
        <v>2</v>
      </c>
      <c r="K71" s="41">
        <v>3</v>
      </c>
      <c r="L71" s="42">
        <v>0</v>
      </c>
      <c r="M71" s="43">
        <v>1</v>
      </c>
      <c r="N71" s="41">
        <v>-9</v>
      </c>
      <c r="O71" s="43">
        <v>0.25</v>
      </c>
      <c r="P71" s="43"/>
      <c r="Q71" s="45" t="s">
        <v>475</v>
      </c>
    </row>
    <row r="72" s="24" customFormat="1" customHeight="1" spans="1:17">
      <c r="A72" s="16">
        <v>37</v>
      </c>
      <c r="B72" s="16">
        <v>737</v>
      </c>
      <c r="C72" s="16" t="s">
        <v>327</v>
      </c>
      <c r="D72" s="30" t="s">
        <v>64</v>
      </c>
      <c r="E72" s="33"/>
      <c r="F72" s="34"/>
      <c r="G72" s="32" t="s">
        <v>433</v>
      </c>
      <c r="H72" s="32">
        <v>12</v>
      </c>
      <c r="I72" s="40">
        <v>2</v>
      </c>
      <c r="J72" s="38">
        <v>2</v>
      </c>
      <c r="K72" s="41">
        <v>4</v>
      </c>
      <c r="L72" s="42">
        <v>0</v>
      </c>
      <c r="M72" s="43">
        <v>1</v>
      </c>
      <c r="N72" s="41">
        <v>-8</v>
      </c>
      <c r="O72" s="43">
        <v>0.333333333333333</v>
      </c>
      <c r="P72" s="43"/>
      <c r="Q72" s="45" t="s">
        <v>475</v>
      </c>
    </row>
    <row r="73" s="24" customFormat="1" customHeight="1" spans="1:17">
      <c r="A73" s="16">
        <v>38</v>
      </c>
      <c r="B73" s="16">
        <v>721</v>
      </c>
      <c r="C73" s="16" t="s">
        <v>128</v>
      </c>
      <c r="D73" s="30" t="s">
        <v>42</v>
      </c>
      <c r="E73" s="33"/>
      <c r="F73" s="34"/>
      <c r="G73" s="32" t="s">
        <v>433</v>
      </c>
      <c r="H73" s="32">
        <v>12</v>
      </c>
      <c r="I73" s="40">
        <v>2</v>
      </c>
      <c r="J73" s="38">
        <v>2</v>
      </c>
      <c r="K73" s="41">
        <v>3</v>
      </c>
      <c r="L73" s="42">
        <v>0</v>
      </c>
      <c r="M73" s="43">
        <v>1</v>
      </c>
      <c r="N73" s="41">
        <v>-9</v>
      </c>
      <c r="O73" s="43">
        <v>0.25</v>
      </c>
      <c r="P73" s="43"/>
      <c r="Q73" s="45" t="s">
        <v>475</v>
      </c>
    </row>
    <row r="74" s="24" customFormat="1" customHeight="1" spans="1:17">
      <c r="A74" s="16">
        <v>43</v>
      </c>
      <c r="B74" s="16">
        <v>54</v>
      </c>
      <c r="C74" s="16" t="s">
        <v>139</v>
      </c>
      <c r="D74" s="30" t="s">
        <v>112</v>
      </c>
      <c r="E74" s="33"/>
      <c r="F74" s="34"/>
      <c r="G74" s="32" t="s">
        <v>433</v>
      </c>
      <c r="H74" s="32">
        <v>12</v>
      </c>
      <c r="I74" s="40">
        <v>2</v>
      </c>
      <c r="J74" s="38">
        <v>2</v>
      </c>
      <c r="K74" s="41">
        <v>3</v>
      </c>
      <c r="L74" s="42">
        <v>0</v>
      </c>
      <c r="M74" s="43">
        <v>1</v>
      </c>
      <c r="N74" s="41">
        <v>-9</v>
      </c>
      <c r="O74" s="43">
        <v>0.25</v>
      </c>
      <c r="P74" s="43"/>
      <c r="Q74" s="45" t="s">
        <v>475</v>
      </c>
    </row>
    <row r="75" s="24" customFormat="1" customHeight="1" spans="1:17">
      <c r="A75" s="16">
        <v>44</v>
      </c>
      <c r="B75" s="16">
        <v>118074</v>
      </c>
      <c r="C75" s="16" t="s">
        <v>204</v>
      </c>
      <c r="D75" s="30" t="s">
        <v>64</v>
      </c>
      <c r="E75" s="33"/>
      <c r="F75" s="34"/>
      <c r="G75" s="32" t="s">
        <v>433</v>
      </c>
      <c r="H75" s="32">
        <v>12</v>
      </c>
      <c r="I75" s="40">
        <v>2</v>
      </c>
      <c r="J75" s="38">
        <v>2</v>
      </c>
      <c r="K75" s="41">
        <v>3</v>
      </c>
      <c r="L75" s="42">
        <v>0</v>
      </c>
      <c r="M75" s="43">
        <v>1</v>
      </c>
      <c r="N75" s="41">
        <v>-9</v>
      </c>
      <c r="O75" s="43">
        <v>0.25</v>
      </c>
      <c r="P75" s="43"/>
      <c r="Q75" s="45" t="s">
        <v>475</v>
      </c>
    </row>
    <row r="76" s="24" customFormat="1" customHeight="1" spans="1:17">
      <c r="A76" s="16">
        <v>47</v>
      </c>
      <c r="B76" s="16">
        <v>385</v>
      </c>
      <c r="C76" s="16" t="s">
        <v>309</v>
      </c>
      <c r="D76" s="30" t="s">
        <v>31</v>
      </c>
      <c r="E76" s="33"/>
      <c r="F76" s="34"/>
      <c r="G76" s="32" t="s">
        <v>433</v>
      </c>
      <c r="H76" s="32">
        <v>12</v>
      </c>
      <c r="I76" s="40">
        <v>2</v>
      </c>
      <c r="J76" s="38">
        <v>2</v>
      </c>
      <c r="K76" s="41">
        <v>2</v>
      </c>
      <c r="L76" s="42">
        <v>0</v>
      </c>
      <c r="M76" s="43">
        <v>1</v>
      </c>
      <c r="N76" s="41">
        <v>-10</v>
      </c>
      <c r="O76" s="43">
        <v>0.166666666666667</v>
      </c>
      <c r="P76" s="43"/>
      <c r="Q76" s="45" t="s">
        <v>475</v>
      </c>
    </row>
    <row r="77" s="24" customFormat="1" customHeight="1" spans="1:17">
      <c r="A77" s="16">
        <v>48</v>
      </c>
      <c r="B77" s="16">
        <v>744</v>
      </c>
      <c r="C77" s="16" t="s">
        <v>239</v>
      </c>
      <c r="D77" s="30" t="s">
        <v>85</v>
      </c>
      <c r="E77" s="33"/>
      <c r="F77" s="34"/>
      <c r="G77" s="32" t="s">
        <v>433</v>
      </c>
      <c r="H77" s="32">
        <v>12</v>
      </c>
      <c r="I77" s="40">
        <v>2</v>
      </c>
      <c r="J77" s="38">
        <v>2</v>
      </c>
      <c r="K77" s="41">
        <v>2</v>
      </c>
      <c r="L77" s="42">
        <v>0</v>
      </c>
      <c r="M77" s="43">
        <v>1</v>
      </c>
      <c r="N77" s="41">
        <v>-10</v>
      </c>
      <c r="O77" s="43">
        <v>0.166666666666667</v>
      </c>
      <c r="P77" s="43"/>
      <c r="Q77" s="45" t="s">
        <v>475</v>
      </c>
    </row>
    <row r="78" s="24" customFormat="1" customHeight="1" spans="1:17">
      <c r="A78" s="16">
        <v>50</v>
      </c>
      <c r="B78" s="16">
        <v>105267</v>
      </c>
      <c r="C78" s="16" t="s">
        <v>324</v>
      </c>
      <c r="D78" s="30" t="s">
        <v>55</v>
      </c>
      <c r="E78" s="33"/>
      <c r="F78" s="34"/>
      <c r="G78" s="32" t="s">
        <v>433</v>
      </c>
      <c r="H78" s="32">
        <v>12</v>
      </c>
      <c r="I78" s="40">
        <v>2</v>
      </c>
      <c r="J78" s="38">
        <v>2</v>
      </c>
      <c r="K78" s="41">
        <v>4</v>
      </c>
      <c r="L78" s="42">
        <v>0</v>
      </c>
      <c r="M78" s="43">
        <v>1</v>
      </c>
      <c r="N78" s="41">
        <v>-8</v>
      </c>
      <c r="O78" s="43">
        <v>0.333333333333333</v>
      </c>
      <c r="P78" s="43"/>
      <c r="Q78" s="45" t="s">
        <v>475</v>
      </c>
    </row>
    <row r="79" s="24" customFormat="1" customHeight="1" spans="1:17">
      <c r="A79" s="16">
        <v>51</v>
      </c>
      <c r="B79" s="16">
        <v>111400</v>
      </c>
      <c r="C79" s="16" t="s">
        <v>211</v>
      </c>
      <c r="D79" s="30" t="s">
        <v>42</v>
      </c>
      <c r="E79" s="33"/>
      <c r="F79" s="34"/>
      <c r="G79" s="32" t="s">
        <v>433</v>
      </c>
      <c r="H79" s="32">
        <v>12</v>
      </c>
      <c r="I79" s="40">
        <v>2</v>
      </c>
      <c r="J79" s="38">
        <v>2</v>
      </c>
      <c r="K79" s="41">
        <v>3</v>
      </c>
      <c r="L79" s="42">
        <v>0</v>
      </c>
      <c r="M79" s="43">
        <v>1</v>
      </c>
      <c r="N79" s="41">
        <v>-9</v>
      </c>
      <c r="O79" s="43">
        <v>0.25</v>
      </c>
      <c r="P79" s="43"/>
      <c r="Q79" s="45" t="s">
        <v>475</v>
      </c>
    </row>
    <row r="80" s="24" customFormat="1" customHeight="1" spans="1:17">
      <c r="A80" s="16">
        <v>55</v>
      </c>
      <c r="B80" s="16">
        <v>111219</v>
      </c>
      <c r="C80" s="16" t="s">
        <v>291</v>
      </c>
      <c r="D80" s="30" t="s">
        <v>55</v>
      </c>
      <c r="E80" s="33"/>
      <c r="F80" s="34"/>
      <c r="G80" s="32" t="s">
        <v>433</v>
      </c>
      <c r="H80" s="32">
        <v>12</v>
      </c>
      <c r="I80" s="40">
        <v>2</v>
      </c>
      <c r="J80" s="38">
        <v>2</v>
      </c>
      <c r="K80" s="41">
        <v>2</v>
      </c>
      <c r="L80" s="42">
        <v>0</v>
      </c>
      <c r="M80" s="43">
        <v>1</v>
      </c>
      <c r="N80" s="41">
        <v>-10</v>
      </c>
      <c r="O80" s="43">
        <v>0.166666666666667</v>
      </c>
      <c r="P80" s="43"/>
      <c r="Q80" s="45" t="s">
        <v>475</v>
      </c>
    </row>
    <row r="81" s="24" customFormat="1" customHeight="1" spans="1:17">
      <c r="A81" s="16">
        <v>56</v>
      </c>
      <c r="B81" s="16">
        <v>103639</v>
      </c>
      <c r="C81" s="16" t="s">
        <v>177</v>
      </c>
      <c r="D81" s="30" t="s">
        <v>64</v>
      </c>
      <c r="E81" s="33"/>
      <c r="F81" s="34"/>
      <c r="G81" s="32" t="s">
        <v>433</v>
      </c>
      <c r="H81" s="32">
        <v>12</v>
      </c>
      <c r="I81" s="40">
        <v>2</v>
      </c>
      <c r="J81" s="38">
        <v>2</v>
      </c>
      <c r="K81" s="41">
        <v>4</v>
      </c>
      <c r="L81" s="42">
        <v>0</v>
      </c>
      <c r="M81" s="43">
        <v>1</v>
      </c>
      <c r="N81" s="41">
        <v>-8</v>
      </c>
      <c r="O81" s="43">
        <v>0.333333333333333</v>
      </c>
      <c r="P81" s="43"/>
      <c r="Q81" s="45" t="s">
        <v>475</v>
      </c>
    </row>
    <row r="82" s="24" customFormat="1" customHeight="1" spans="1:17">
      <c r="A82" s="16">
        <v>58</v>
      </c>
      <c r="B82" s="16">
        <v>104428</v>
      </c>
      <c r="C82" s="16" t="s">
        <v>479</v>
      </c>
      <c r="D82" s="30" t="s">
        <v>112</v>
      </c>
      <c r="E82" s="33"/>
      <c r="F82" s="34"/>
      <c r="G82" s="32" t="s">
        <v>446</v>
      </c>
      <c r="H82" s="32">
        <v>6</v>
      </c>
      <c r="I82" s="40">
        <v>1</v>
      </c>
      <c r="J82" s="38">
        <v>1</v>
      </c>
      <c r="K82" s="41">
        <v>1</v>
      </c>
      <c r="L82" s="42">
        <v>0</v>
      </c>
      <c r="M82" s="43">
        <v>1</v>
      </c>
      <c r="N82" s="41">
        <v>-5</v>
      </c>
      <c r="O82" s="43">
        <v>0.166666666666667</v>
      </c>
      <c r="P82" s="43"/>
      <c r="Q82" s="45" t="s">
        <v>475</v>
      </c>
    </row>
    <row r="83" s="24" customFormat="1" customHeight="1" spans="1:17">
      <c r="A83" s="16">
        <v>59</v>
      </c>
      <c r="B83" s="16">
        <v>105751</v>
      </c>
      <c r="C83" s="16" t="s">
        <v>248</v>
      </c>
      <c r="D83" s="30" t="s">
        <v>64</v>
      </c>
      <c r="E83" s="33"/>
      <c r="F83" s="34"/>
      <c r="G83" s="32" t="s">
        <v>433</v>
      </c>
      <c r="H83" s="32">
        <v>12</v>
      </c>
      <c r="I83" s="40">
        <v>2</v>
      </c>
      <c r="J83" s="38">
        <v>2</v>
      </c>
      <c r="K83" s="41">
        <v>2</v>
      </c>
      <c r="L83" s="42">
        <v>0</v>
      </c>
      <c r="M83" s="43">
        <v>1</v>
      </c>
      <c r="N83" s="41">
        <v>-10</v>
      </c>
      <c r="O83" s="43">
        <v>0.166666666666667</v>
      </c>
      <c r="P83" s="43"/>
      <c r="Q83" s="45" t="s">
        <v>475</v>
      </c>
    </row>
    <row r="84" s="24" customFormat="1" customHeight="1" spans="1:17">
      <c r="A84" s="16">
        <v>61</v>
      </c>
      <c r="B84" s="16">
        <v>105910</v>
      </c>
      <c r="C84" s="16" t="s">
        <v>191</v>
      </c>
      <c r="D84" s="30" t="s">
        <v>85</v>
      </c>
      <c r="E84" s="33"/>
      <c r="F84" s="34"/>
      <c r="G84" s="32" t="s">
        <v>446</v>
      </c>
      <c r="H84" s="32">
        <v>6</v>
      </c>
      <c r="I84" s="40">
        <v>1</v>
      </c>
      <c r="J84" s="38">
        <v>1</v>
      </c>
      <c r="K84" s="41">
        <v>1</v>
      </c>
      <c r="L84" s="42">
        <v>0</v>
      </c>
      <c r="M84" s="43">
        <v>1</v>
      </c>
      <c r="N84" s="41">
        <v>-5</v>
      </c>
      <c r="O84" s="43">
        <v>0.166666666666667</v>
      </c>
      <c r="P84" s="43"/>
      <c r="Q84" s="45" t="s">
        <v>475</v>
      </c>
    </row>
    <row r="85" s="24" customFormat="1" customHeight="1" spans="1:17">
      <c r="A85" s="16">
        <v>68</v>
      </c>
      <c r="B85" s="16">
        <v>716</v>
      </c>
      <c r="C85" s="16" t="s">
        <v>170</v>
      </c>
      <c r="D85" s="30" t="s">
        <v>42</v>
      </c>
      <c r="E85" s="33"/>
      <c r="F85" s="34"/>
      <c r="G85" s="32" t="s">
        <v>433</v>
      </c>
      <c r="H85" s="32">
        <v>12</v>
      </c>
      <c r="I85" s="40">
        <v>2</v>
      </c>
      <c r="J85" s="38">
        <v>2</v>
      </c>
      <c r="K85" s="41">
        <v>3</v>
      </c>
      <c r="L85" s="42">
        <v>0</v>
      </c>
      <c r="M85" s="43">
        <v>1</v>
      </c>
      <c r="N85" s="41">
        <v>-9</v>
      </c>
      <c r="O85" s="43">
        <v>0.25</v>
      </c>
      <c r="P85" s="43"/>
      <c r="Q85" s="45" t="s">
        <v>475</v>
      </c>
    </row>
    <row r="86" s="24" customFormat="1" customHeight="1" spans="1:17">
      <c r="A86" s="16">
        <v>71</v>
      </c>
      <c r="B86" s="16">
        <v>108656</v>
      </c>
      <c r="C86" s="16" t="s">
        <v>406</v>
      </c>
      <c r="D86" s="30" t="s">
        <v>31</v>
      </c>
      <c r="E86" s="33"/>
      <c r="F86" s="34"/>
      <c r="G86" s="32" t="s">
        <v>446</v>
      </c>
      <c r="H86" s="32">
        <v>6</v>
      </c>
      <c r="I86" s="40">
        <v>1</v>
      </c>
      <c r="J86" s="38">
        <v>1</v>
      </c>
      <c r="K86" s="41">
        <v>2</v>
      </c>
      <c r="L86" s="42">
        <v>0</v>
      </c>
      <c r="M86" s="43">
        <v>1</v>
      </c>
      <c r="N86" s="41">
        <v>-4</v>
      </c>
      <c r="O86" s="43">
        <v>0.333333333333333</v>
      </c>
      <c r="P86" s="43"/>
      <c r="Q86" s="45" t="s">
        <v>475</v>
      </c>
    </row>
    <row r="87" s="24" customFormat="1" customHeight="1" spans="1:17">
      <c r="A87" s="16">
        <v>73</v>
      </c>
      <c r="B87" s="16">
        <v>587</v>
      </c>
      <c r="C87" s="16" t="s">
        <v>221</v>
      </c>
      <c r="D87" s="30" t="s">
        <v>42</v>
      </c>
      <c r="E87" s="33"/>
      <c r="F87" s="34"/>
      <c r="G87" s="32" t="s">
        <v>433</v>
      </c>
      <c r="H87" s="32">
        <v>12</v>
      </c>
      <c r="I87" s="40">
        <v>2</v>
      </c>
      <c r="J87" s="38">
        <v>2</v>
      </c>
      <c r="K87" s="41">
        <v>2</v>
      </c>
      <c r="L87" s="42">
        <v>0</v>
      </c>
      <c r="M87" s="43">
        <v>1</v>
      </c>
      <c r="N87" s="41">
        <v>-10</v>
      </c>
      <c r="O87" s="43">
        <v>0.166666666666667</v>
      </c>
      <c r="P87" s="43"/>
      <c r="Q87" s="45" t="s">
        <v>475</v>
      </c>
    </row>
    <row r="88" s="24" customFormat="1" customHeight="1" spans="1:17">
      <c r="A88" s="16">
        <v>74</v>
      </c>
      <c r="B88" s="16">
        <v>747</v>
      </c>
      <c r="C88" s="16" t="s">
        <v>334</v>
      </c>
      <c r="D88" s="30" t="s">
        <v>23</v>
      </c>
      <c r="E88" s="33"/>
      <c r="F88" s="34"/>
      <c r="G88" s="32" t="s">
        <v>446</v>
      </c>
      <c r="H88" s="32">
        <v>6</v>
      </c>
      <c r="I88" s="40">
        <v>1</v>
      </c>
      <c r="J88" s="38">
        <v>1</v>
      </c>
      <c r="K88" s="41">
        <v>2</v>
      </c>
      <c r="L88" s="42">
        <v>0</v>
      </c>
      <c r="M88" s="43">
        <v>1</v>
      </c>
      <c r="N88" s="41">
        <v>-4</v>
      </c>
      <c r="O88" s="43">
        <v>0.333333333333333</v>
      </c>
      <c r="P88" s="43"/>
      <c r="Q88" s="45" t="s">
        <v>475</v>
      </c>
    </row>
    <row r="89" s="24" customFormat="1" customHeight="1" spans="1:17">
      <c r="A89" s="16">
        <v>79</v>
      </c>
      <c r="B89" s="16">
        <v>572</v>
      </c>
      <c r="C89" s="16" t="s">
        <v>277</v>
      </c>
      <c r="D89" s="30" t="s">
        <v>23</v>
      </c>
      <c r="E89" s="33"/>
      <c r="F89" s="34"/>
      <c r="G89" s="32" t="s">
        <v>446</v>
      </c>
      <c r="H89" s="32">
        <v>6</v>
      </c>
      <c r="I89" s="40">
        <v>1</v>
      </c>
      <c r="J89" s="38">
        <v>1</v>
      </c>
      <c r="K89" s="41">
        <v>1</v>
      </c>
      <c r="L89" s="42">
        <v>0</v>
      </c>
      <c r="M89" s="43">
        <v>1</v>
      </c>
      <c r="N89" s="41">
        <v>-5</v>
      </c>
      <c r="O89" s="43">
        <v>0.166666666666667</v>
      </c>
      <c r="P89" s="43"/>
      <c r="Q89" s="45" t="s">
        <v>475</v>
      </c>
    </row>
    <row r="90" s="24" customFormat="1" customHeight="1" spans="1:17">
      <c r="A90" s="16">
        <v>84</v>
      </c>
      <c r="B90" s="16">
        <v>308</v>
      </c>
      <c r="C90" s="16" t="s">
        <v>371</v>
      </c>
      <c r="D90" s="30" t="s">
        <v>85</v>
      </c>
      <c r="E90" s="33"/>
      <c r="F90" s="34"/>
      <c r="G90" s="32" t="s">
        <v>446</v>
      </c>
      <c r="H90" s="32">
        <v>6</v>
      </c>
      <c r="I90" s="40">
        <v>1</v>
      </c>
      <c r="J90" s="38">
        <v>1</v>
      </c>
      <c r="K90" s="41">
        <v>2</v>
      </c>
      <c r="L90" s="42">
        <v>0</v>
      </c>
      <c r="M90" s="43">
        <v>1</v>
      </c>
      <c r="N90" s="41">
        <v>-4</v>
      </c>
      <c r="O90" s="43">
        <v>0.333333333333333</v>
      </c>
      <c r="P90" s="43"/>
      <c r="Q90" s="45" t="s">
        <v>475</v>
      </c>
    </row>
    <row r="91" s="24" customFormat="1" customHeight="1" spans="1:17">
      <c r="A91" s="16">
        <v>85</v>
      </c>
      <c r="B91" s="16">
        <v>104838</v>
      </c>
      <c r="C91" s="16" t="s">
        <v>298</v>
      </c>
      <c r="D91" s="30" t="s">
        <v>112</v>
      </c>
      <c r="E91" s="33"/>
      <c r="F91" s="34"/>
      <c r="G91" s="32" t="s">
        <v>446</v>
      </c>
      <c r="H91" s="32">
        <v>6</v>
      </c>
      <c r="I91" s="40">
        <v>1</v>
      </c>
      <c r="J91" s="38">
        <v>1</v>
      </c>
      <c r="K91" s="41">
        <v>0</v>
      </c>
      <c r="L91" s="42">
        <v>0</v>
      </c>
      <c r="M91" s="43">
        <v>1</v>
      </c>
      <c r="N91" s="41">
        <v>-6</v>
      </c>
      <c r="O91" s="43">
        <v>0</v>
      </c>
      <c r="P91" s="43"/>
      <c r="Q91" s="45" t="s">
        <v>475</v>
      </c>
    </row>
    <row r="92" s="24" customFormat="1" customHeight="1" spans="1:17">
      <c r="A92" s="16">
        <v>90</v>
      </c>
      <c r="B92" s="16">
        <v>570</v>
      </c>
      <c r="C92" s="16" t="s">
        <v>480</v>
      </c>
      <c r="D92" s="30" t="s">
        <v>23</v>
      </c>
      <c r="E92" s="33"/>
      <c r="F92" s="34"/>
      <c r="G92" s="32" t="s">
        <v>446</v>
      </c>
      <c r="H92" s="32">
        <v>6</v>
      </c>
      <c r="I92" s="40">
        <v>1</v>
      </c>
      <c r="J92" s="38">
        <v>1</v>
      </c>
      <c r="K92" s="41">
        <v>1</v>
      </c>
      <c r="L92" s="42">
        <v>0</v>
      </c>
      <c r="M92" s="43">
        <v>1</v>
      </c>
      <c r="N92" s="41">
        <v>-5</v>
      </c>
      <c r="O92" s="43">
        <v>0.166666666666667</v>
      </c>
      <c r="P92" s="43"/>
      <c r="Q92" s="45" t="s">
        <v>475</v>
      </c>
    </row>
    <row r="93" s="24" customFormat="1" customHeight="1" spans="1:17">
      <c r="A93" s="16">
        <v>102</v>
      </c>
      <c r="B93" s="16">
        <v>355</v>
      </c>
      <c r="C93" s="16" t="s">
        <v>93</v>
      </c>
      <c r="D93" s="30" t="s">
        <v>64</v>
      </c>
      <c r="E93" s="33"/>
      <c r="F93" s="34"/>
      <c r="G93" s="32" t="s">
        <v>446</v>
      </c>
      <c r="H93" s="32">
        <v>6</v>
      </c>
      <c r="I93" s="40">
        <v>1</v>
      </c>
      <c r="J93" s="38">
        <v>1</v>
      </c>
      <c r="K93" s="41">
        <v>1</v>
      </c>
      <c r="L93" s="42">
        <v>0</v>
      </c>
      <c r="M93" s="43">
        <v>1</v>
      </c>
      <c r="N93" s="41">
        <v>-5</v>
      </c>
      <c r="O93" s="43">
        <v>0.166666666666667</v>
      </c>
      <c r="P93" s="43"/>
      <c r="Q93" s="45" t="s">
        <v>475</v>
      </c>
    </row>
    <row r="94" s="24" customFormat="1" customHeight="1" spans="1:17">
      <c r="A94" s="16">
        <v>106</v>
      </c>
      <c r="B94" s="16">
        <v>116482</v>
      </c>
      <c r="C94" s="16" t="s">
        <v>225</v>
      </c>
      <c r="D94" s="30" t="s">
        <v>85</v>
      </c>
      <c r="E94" s="33"/>
      <c r="F94" s="34"/>
      <c r="G94" s="32" t="s">
        <v>446</v>
      </c>
      <c r="H94" s="32">
        <v>6</v>
      </c>
      <c r="I94" s="40">
        <v>1</v>
      </c>
      <c r="J94" s="38">
        <v>2</v>
      </c>
      <c r="K94" s="41">
        <v>2</v>
      </c>
      <c r="L94" s="42">
        <v>1</v>
      </c>
      <c r="M94" s="47">
        <v>2</v>
      </c>
      <c r="N94" s="41">
        <v>-4</v>
      </c>
      <c r="O94" s="43">
        <f>K94/H94</f>
        <v>0.333333333333333</v>
      </c>
      <c r="P94" s="43"/>
      <c r="Q94" s="45" t="s">
        <v>475</v>
      </c>
    </row>
    <row r="95" s="24" customFormat="1" customHeight="1" spans="1:17">
      <c r="A95" s="16">
        <v>114</v>
      </c>
      <c r="B95" s="16">
        <v>102564</v>
      </c>
      <c r="C95" s="16" t="s">
        <v>175</v>
      </c>
      <c r="D95" s="30" t="s">
        <v>42</v>
      </c>
      <c r="E95" s="33"/>
      <c r="F95" s="34"/>
      <c r="G95" s="32" t="s">
        <v>446</v>
      </c>
      <c r="H95" s="32">
        <v>6</v>
      </c>
      <c r="I95" s="40">
        <v>1</v>
      </c>
      <c r="J95" s="38">
        <v>1</v>
      </c>
      <c r="K95" s="41">
        <v>2</v>
      </c>
      <c r="L95" s="42">
        <v>0</v>
      </c>
      <c r="M95" s="43">
        <v>1</v>
      </c>
      <c r="N95" s="41">
        <v>-4</v>
      </c>
      <c r="O95" s="43">
        <v>0.333333333333333</v>
      </c>
      <c r="P95" s="43"/>
      <c r="Q95" s="45" t="s">
        <v>475</v>
      </c>
    </row>
    <row r="96" s="24" customFormat="1" customHeight="1" spans="1:17">
      <c r="A96" s="16">
        <v>116</v>
      </c>
      <c r="B96" s="46">
        <v>113008</v>
      </c>
      <c r="C96" s="46" t="s">
        <v>97</v>
      </c>
      <c r="D96" s="30" t="s">
        <v>23</v>
      </c>
      <c r="E96" s="33"/>
      <c r="F96" s="34"/>
      <c r="G96" s="32" t="s">
        <v>446</v>
      </c>
      <c r="H96" s="32">
        <v>6</v>
      </c>
      <c r="I96" s="40">
        <v>1</v>
      </c>
      <c r="J96" s="38">
        <v>1</v>
      </c>
      <c r="K96" s="41">
        <v>1</v>
      </c>
      <c r="L96" s="42">
        <v>0</v>
      </c>
      <c r="M96" s="43">
        <v>1</v>
      </c>
      <c r="N96" s="41">
        <v>-5</v>
      </c>
      <c r="O96" s="43">
        <v>0.166666666666667</v>
      </c>
      <c r="P96" s="43"/>
      <c r="Q96" s="45" t="s">
        <v>475</v>
      </c>
    </row>
    <row r="97" s="24" customFormat="1" customHeight="1" spans="1:17">
      <c r="A97" s="16">
        <v>117</v>
      </c>
      <c r="B97" s="35">
        <v>122198</v>
      </c>
      <c r="C97" s="16" t="s">
        <v>408</v>
      </c>
      <c r="D97" s="30" t="s">
        <v>64</v>
      </c>
      <c r="E97" s="33"/>
      <c r="F97" s="34"/>
      <c r="G97" s="32" t="s">
        <v>446</v>
      </c>
      <c r="H97" s="32">
        <v>6</v>
      </c>
      <c r="I97" s="40">
        <v>1</v>
      </c>
      <c r="J97" s="38">
        <v>1</v>
      </c>
      <c r="K97" s="41">
        <v>2</v>
      </c>
      <c r="L97" s="42">
        <v>0</v>
      </c>
      <c r="M97" s="43">
        <v>1</v>
      </c>
      <c r="N97" s="41">
        <v>-4</v>
      </c>
      <c r="O97" s="43">
        <v>0.333333333333333</v>
      </c>
      <c r="P97" s="43"/>
      <c r="Q97" s="45" t="s">
        <v>475</v>
      </c>
    </row>
    <row r="98" s="24" customFormat="1" customHeight="1" spans="1:17">
      <c r="A98" s="16">
        <v>121</v>
      </c>
      <c r="B98" s="16">
        <v>104533</v>
      </c>
      <c r="C98" s="16" t="s">
        <v>51</v>
      </c>
      <c r="D98" s="30" t="s">
        <v>42</v>
      </c>
      <c r="E98" s="33"/>
      <c r="F98" s="34"/>
      <c r="G98" s="32" t="s">
        <v>446</v>
      </c>
      <c r="H98" s="32">
        <v>6</v>
      </c>
      <c r="I98" s="40">
        <v>1</v>
      </c>
      <c r="J98" s="38">
        <v>1</v>
      </c>
      <c r="K98" s="41">
        <v>2</v>
      </c>
      <c r="L98" s="42">
        <v>0</v>
      </c>
      <c r="M98" s="43">
        <v>1</v>
      </c>
      <c r="N98" s="41">
        <v>-4</v>
      </c>
      <c r="O98" s="43">
        <v>0.333333333333333</v>
      </c>
      <c r="P98" s="43"/>
      <c r="Q98" s="45" t="s">
        <v>475</v>
      </c>
    </row>
    <row r="99" s="24" customFormat="1" customHeight="1" spans="1:17">
      <c r="A99" s="16">
        <v>122</v>
      </c>
      <c r="B99" s="16">
        <v>56</v>
      </c>
      <c r="C99" s="16" t="s">
        <v>160</v>
      </c>
      <c r="D99" s="30" t="s">
        <v>112</v>
      </c>
      <c r="E99" s="33"/>
      <c r="F99" s="34"/>
      <c r="G99" s="32" t="s">
        <v>446</v>
      </c>
      <c r="H99" s="32">
        <v>6</v>
      </c>
      <c r="I99" s="40">
        <v>1</v>
      </c>
      <c r="J99" s="38">
        <v>1</v>
      </c>
      <c r="K99" s="41">
        <v>2</v>
      </c>
      <c r="L99" s="42">
        <v>0</v>
      </c>
      <c r="M99" s="43">
        <v>1</v>
      </c>
      <c r="N99" s="41">
        <v>-4</v>
      </c>
      <c r="O99" s="43">
        <v>0.333333333333333</v>
      </c>
      <c r="P99" s="43"/>
      <c r="Q99" s="45" t="s">
        <v>475</v>
      </c>
    </row>
    <row r="100" s="24" customFormat="1" customHeight="1" spans="1:17">
      <c r="A100" s="16">
        <v>126</v>
      </c>
      <c r="B100" s="16">
        <v>713</v>
      </c>
      <c r="C100" s="16" t="s">
        <v>70</v>
      </c>
      <c r="D100" s="30" t="s">
        <v>42</v>
      </c>
      <c r="E100" s="33"/>
      <c r="F100" s="34"/>
      <c r="G100" s="32" t="s">
        <v>446</v>
      </c>
      <c r="H100" s="32">
        <v>6</v>
      </c>
      <c r="I100" s="40">
        <v>1</v>
      </c>
      <c r="J100" s="38">
        <v>1</v>
      </c>
      <c r="K100" s="41">
        <v>1</v>
      </c>
      <c r="L100" s="42">
        <v>0</v>
      </c>
      <c r="M100" s="43">
        <v>1</v>
      </c>
      <c r="N100" s="41">
        <v>-5</v>
      </c>
      <c r="O100" s="43">
        <v>0.166666666666667</v>
      </c>
      <c r="P100" s="43"/>
      <c r="Q100" s="45" t="s">
        <v>475</v>
      </c>
    </row>
    <row r="101" s="24" customFormat="1" customHeight="1" spans="1:17">
      <c r="A101" s="16">
        <v>130</v>
      </c>
      <c r="B101" s="16">
        <v>106568</v>
      </c>
      <c r="C101" s="16" t="s">
        <v>63</v>
      </c>
      <c r="D101" s="30" t="s">
        <v>64</v>
      </c>
      <c r="E101" s="33"/>
      <c r="F101" s="34"/>
      <c r="G101" s="32" t="s">
        <v>446</v>
      </c>
      <c r="H101" s="32">
        <v>6</v>
      </c>
      <c r="I101" s="40">
        <v>1</v>
      </c>
      <c r="J101" s="38">
        <v>2</v>
      </c>
      <c r="K101" s="41">
        <v>1</v>
      </c>
      <c r="L101" s="42">
        <v>0</v>
      </c>
      <c r="M101" s="43">
        <v>2</v>
      </c>
      <c r="N101" s="41">
        <v>-5</v>
      </c>
      <c r="O101" s="43">
        <v>0.166666666666667</v>
      </c>
      <c r="P101" s="43"/>
      <c r="Q101" s="45" t="s">
        <v>475</v>
      </c>
    </row>
    <row r="102" s="24" customFormat="1" customHeight="1" spans="1:17">
      <c r="A102" s="16">
        <v>132</v>
      </c>
      <c r="B102" s="35">
        <v>117637</v>
      </c>
      <c r="C102" s="16" t="s">
        <v>77</v>
      </c>
      <c r="D102" s="30" t="s">
        <v>42</v>
      </c>
      <c r="E102" s="33"/>
      <c r="F102" s="34"/>
      <c r="G102" s="32" t="s">
        <v>446</v>
      </c>
      <c r="H102" s="32">
        <v>6</v>
      </c>
      <c r="I102" s="40">
        <v>1</v>
      </c>
      <c r="J102" s="38">
        <v>1</v>
      </c>
      <c r="K102" s="41">
        <v>2</v>
      </c>
      <c r="L102" s="42">
        <v>0</v>
      </c>
      <c r="M102" s="43">
        <v>1</v>
      </c>
      <c r="N102" s="41">
        <v>-4</v>
      </c>
      <c r="O102" s="43">
        <v>0.333333333333333</v>
      </c>
      <c r="P102" s="43"/>
      <c r="Q102" s="45" t="s">
        <v>475</v>
      </c>
    </row>
    <row r="103" s="24" customFormat="1" customHeight="1" spans="1:17">
      <c r="A103" s="16">
        <v>133</v>
      </c>
      <c r="B103" s="46">
        <v>128640</v>
      </c>
      <c r="C103" s="46" t="s">
        <v>481</v>
      </c>
      <c r="D103" s="30" t="s">
        <v>23</v>
      </c>
      <c r="E103" s="33"/>
      <c r="F103" s="34"/>
      <c r="G103" s="32" t="s">
        <v>446</v>
      </c>
      <c r="H103" s="32">
        <v>6</v>
      </c>
      <c r="I103" s="40">
        <v>1</v>
      </c>
      <c r="J103" s="38">
        <v>1</v>
      </c>
      <c r="K103" s="41">
        <v>2</v>
      </c>
      <c r="L103" s="42">
        <v>0</v>
      </c>
      <c r="M103" s="43">
        <v>1</v>
      </c>
      <c r="N103" s="41">
        <v>-4</v>
      </c>
      <c r="O103" s="43">
        <v>0.333333333333333</v>
      </c>
      <c r="P103" s="43"/>
      <c r="Q103" s="45" t="s">
        <v>475</v>
      </c>
    </row>
    <row r="104" s="24" customFormat="1" customHeight="1" spans="1:17">
      <c r="A104" s="16">
        <v>134</v>
      </c>
      <c r="B104" s="16">
        <v>549</v>
      </c>
      <c r="C104" s="16" t="s">
        <v>183</v>
      </c>
      <c r="D104" s="30" t="s">
        <v>42</v>
      </c>
      <c r="E104" s="33"/>
      <c r="F104" s="34"/>
      <c r="G104" s="32" t="s">
        <v>446</v>
      </c>
      <c r="H104" s="32">
        <v>6</v>
      </c>
      <c r="I104" s="40">
        <v>1</v>
      </c>
      <c r="J104" s="38">
        <v>1</v>
      </c>
      <c r="K104" s="41">
        <v>2</v>
      </c>
      <c r="L104" s="42">
        <v>0</v>
      </c>
      <c r="M104" s="43">
        <v>1</v>
      </c>
      <c r="N104" s="41">
        <v>-4</v>
      </c>
      <c r="O104" s="43">
        <v>0.333333333333333</v>
      </c>
      <c r="P104" s="43"/>
      <c r="Q104" s="45" t="s">
        <v>475</v>
      </c>
    </row>
    <row r="105" s="24" customFormat="1" customHeight="1" spans="1:17">
      <c r="A105" s="16">
        <v>137</v>
      </c>
      <c r="B105" s="16">
        <v>110378</v>
      </c>
      <c r="C105" s="16" t="s">
        <v>166</v>
      </c>
      <c r="D105" s="30" t="s">
        <v>42</v>
      </c>
      <c r="E105" s="33"/>
      <c r="F105" s="34"/>
      <c r="G105" s="32" t="s">
        <v>446</v>
      </c>
      <c r="H105" s="32">
        <v>6</v>
      </c>
      <c r="I105" s="40">
        <v>1</v>
      </c>
      <c r="J105" s="38">
        <v>1</v>
      </c>
      <c r="K105" s="41">
        <v>2</v>
      </c>
      <c r="L105" s="42">
        <v>0</v>
      </c>
      <c r="M105" s="43">
        <v>1</v>
      </c>
      <c r="N105" s="41">
        <v>-4</v>
      </c>
      <c r="O105" s="43">
        <v>0.333333333333333</v>
      </c>
      <c r="P105" s="43"/>
      <c r="Q105" s="45" t="s">
        <v>475</v>
      </c>
    </row>
    <row r="106" s="24" customFormat="1" customHeight="1" spans="1:17">
      <c r="A106" s="16">
        <v>139</v>
      </c>
      <c r="B106" s="16">
        <v>591</v>
      </c>
      <c r="C106" s="16" t="s">
        <v>482</v>
      </c>
      <c r="D106" s="30" t="s">
        <v>42</v>
      </c>
      <c r="E106" s="33"/>
      <c r="F106" s="34"/>
      <c r="G106" s="32" t="s">
        <v>446</v>
      </c>
      <c r="H106" s="32">
        <v>6</v>
      </c>
      <c r="I106" s="40">
        <v>1</v>
      </c>
      <c r="J106" s="38">
        <v>1</v>
      </c>
      <c r="K106" s="41">
        <v>2</v>
      </c>
      <c r="L106" s="42">
        <v>0</v>
      </c>
      <c r="M106" s="43">
        <v>1</v>
      </c>
      <c r="N106" s="41">
        <v>-4</v>
      </c>
      <c r="O106" s="43">
        <v>0.333333333333333</v>
      </c>
      <c r="P106" s="43"/>
      <c r="Q106" s="45" t="s">
        <v>475</v>
      </c>
    </row>
    <row r="107" s="24" customFormat="1" customHeight="1" spans="1:17">
      <c r="A107" s="16">
        <v>140</v>
      </c>
      <c r="B107" s="35">
        <v>122686</v>
      </c>
      <c r="C107" s="16" t="s">
        <v>356</v>
      </c>
      <c r="D107" s="30" t="s">
        <v>42</v>
      </c>
      <c r="E107" s="33"/>
      <c r="F107" s="34"/>
      <c r="G107" s="32" t="s">
        <v>446</v>
      </c>
      <c r="H107" s="32">
        <v>3</v>
      </c>
      <c r="I107" s="40">
        <v>1</v>
      </c>
      <c r="J107" s="38">
        <v>1</v>
      </c>
      <c r="K107" s="41">
        <v>3</v>
      </c>
      <c r="L107" s="42">
        <v>0</v>
      </c>
      <c r="M107" s="43">
        <v>1</v>
      </c>
      <c r="N107" s="41">
        <v>0</v>
      </c>
      <c r="O107" s="43">
        <v>1</v>
      </c>
      <c r="P107" s="43"/>
      <c r="Q107" s="45" t="s">
        <v>475</v>
      </c>
    </row>
    <row r="108" s="24" customFormat="1" customHeight="1" spans="1:17">
      <c r="A108" s="16">
        <v>6</v>
      </c>
      <c r="B108" s="16">
        <v>107658</v>
      </c>
      <c r="C108" s="16" t="s">
        <v>251</v>
      </c>
      <c r="D108" s="30" t="s">
        <v>23</v>
      </c>
      <c r="E108" s="33"/>
      <c r="F108" s="34"/>
      <c r="G108" s="32" t="s">
        <v>433</v>
      </c>
      <c r="H108" s="32">
        <v>12</v>
      </c>
      <c r="I108" s="40">
        <v>2</v>
      </c>
      <c r="J108" s="38">
        <v>3</v>
      </c>
      <c r="K108" s="41">
        <v>4</v>
      </c>
      <c r="L108" s="42">
        <v>1</v>
      </c>
      <c r="M108" s="43">
        <v>1.5</v>
      </c>
      <c r="N108" s="41">
        <v>-8</v>
      </c>
      <c r="O108" s="43">
        <v>0.333333333333333</v>
      </c>
      <c r="P108" s="43"/>
      <c r="Q108" s="45" t="s">
        <v>475</v>
      </c>
    </row>
    <row r="109" s="24" customFormat="1" customHeight="1" spans="1:17">
      <c r="A109" s="16">
        <v>60</v>
      </c>
      <c r="B109" s="16">
        <v>723</v>
      </c>
      <c r="C109" s="16" t="s">
        <v>80</v>
      </c>
      <c r="D109" s="30" t="s">
        <v>64</v>
      </c>
      <c r="E109" s="33"/>
      <c r="F109" s="34"/>
      <c r="G109" s="32" t="s">
        <v>433</v>
      </c>
      <c r="H109" s="32">
        <v>12</v>
      </c>
      <c r="I109" s="40">
        <v>2</v>
      </c>
      <c r="J109" s="38">
        <v>3</v>
      </c>
      <c r="K109" s="41">
        <v>5</v>
      </c>
      <c r="L109" s="42">
        <v>1</v>
      </c>
      <c r="M109" s="43">
        <v>1.5</v>
      </c>
      <c r="N109" s="41">
        <v>-7</v>
      </c>
      <c r="O109" s="43">
        <v>0.416666666666667</v>
      </c>
      <c r="P109" s="43"/>
      <c r="Q109" s="45" t="s">
        <v>475</v>
      </c>
    </row>
    <row r="110" s="24" customFormat="1" customHeight="1" spans="1:17">
      <c r="A110" s="16">
        <v>39</v>
      </c>
      <c r="B110" s="16">
        <v>106066</v>
      </c>
      <c r="C110" s="16" t="s">
        <v>264</v>
      </c>
      <c r="D110" s="30" t="s">
        <v>85</v>
      </c>
      <c r="E110" s="33"/>
      <c r="F110" s="34"/>
      <c r="G110" s="32" t="s">
        <v>446</v>
      </c>
      <c r="H110" s="32">
        <v>6</v>
      </c>
      <c r="I110" s="40">
        <v>1</v>
      </c>
      <c r="J110" s="38">
        <v>2</v>
      </c>
      <c r="K110" s="41">
        <v>3</v>
      </c>
      <c r="L110" s="42">
        <v>1</v>
      </c>
      <c r="M110" s="43">
        <v>2</v>
      </c>
      <c r="N110" s="41">
        <v>-3</v>
      </c>
      <c r="O110" s="43">
        <v>0.5</v>
      </c>
      <c r="P110" s="43"/>
      <c r="Q110" s="45" t="s">
        <v>475</v>
      </c>
    </row>
    <row r="111" s="24" customFormat="1" customHeight="1" spans="1:17">
      <c r="A111" s="16">
        <v>49</v>
      </c>
      <c r="B111" s="16">
        <v>742</v>
      </c>
      <c r="C111" s="16" t="s">
        <v>154</v>
      </c>
      <c r="D111" s="30" t="s">
        <v>85</v>
      </c>
      <c r="E111" s="33"/>
      <c r="F111" s="34"/>
      <c r="G111" s="32" t="s">
        <v>446</v>
      </c>
      <c r="H111" s="32">
        <v>6</v>
      </c>
      <c r="I111" s="40">
        <v>1</v>
      </c>
      <c r="J111" s="38">
        <v>2</v>
      </c>
      <c r="K111" s="41">
        <v>3</v>
      </c>
      <c r="L111" s="42">
        <v>1</v>
      </c>
      <c r="M111" s="43">
        <v>2</v>
      </c>
      <c r="N111" s="41">
        <v>-3</v>
      </c>
      <c r="O111" s="43">
        <v>0.5</v>
      </c>
      <c r="P111" s="43"/>
      <c r="Q111" s="45" t="s">
        <v>475</v>
      </c>
    </row>
    <row r="112" s="24" customFormat="1" customHeight="1" spans="1:17">
      <c r="A112" s="16">
        <v>57</v>
      </c>
      <c r="B112" s="16">
        <v>117491</v>
      </c>
      <c r="C112" s="16" t="s">
        <v>91</v>
      </c>
      <c r="D112" s="30" t="s">
        <v>55</v>
      </c>
      <c r="E112" s="33"/>
      <c r="F112" s="34"/>
      <c r="G112" s="32" t="s">
        <v>446</v>
      </c>
      <c r="H112" s="32">
        <v>6</v>
      </c>
      <c r="I112" s="40">
        <v>1</v>
      </c>
      <c r="J112" s="38">
        <v>2</v>
      </c>
      <c r="K112" s="41">
        <v>3</v>
      </c>
      <c r="L112" s="42">
        <v>1</v>
      </c>
      <c r="M112" s="43">
        <v>2</v>
      </c>
      <c r="N112" s="41">
        <v>-3</v>
      </c>
      <c r="O112" s="43">
        <v>0.5</v>
      </c>
      <c r="P112" s="43"/>
      <c r="Q112" s="45" t="s">
        <v>475</v>
      </c>
    </row>
    <row r="113" s="24" customFormat="1" customHeight="1" spans="1:17">
      <c r="A113" s="16">
        <v>70</v>
      </c>
      <c r="B113" s="16">
        <v>116919</v>
      </c>
      <c r="C113" s="16" t="s">
        <v>147</v>
      </c>
      <c r="D113" s="30" t="s">
        <v>85</v>
      </c>
      <c r="E113" s="33"/>
      <c r="F113" s="34"/>
      <c r="G113" s="32" t="s">
        <v>446</v>
      </c>
      <c r="H113" s="32">
        <v>6</v>
      </c>
      <c r="I113" s="40">
        <v>1</v>
      </c>
      <c r="J113" s="38">
        <v>2</v>
      </c>
      <c r="K113" s="41">
        <v>3</v>
      </c>
      <c r="L113" s="42">
        <v>1</v>
      </c>
      <c r="M113" s="43">
        <v>2</v>
      </c>
      <c r="N113" s="41">
        <v>-3</v>
      </c>
      <c r="O113" s="43">
        <v>0.5</v>
      </c>
      <c r="P113" s="43"/>
      <c r="Q113" s="45" t="s">
        <v>475</v>
      </c>
    </row>
    <row r="114" s="24" customFormat="1" customHeight="1" spans="1:17">
      <c r="A114" s="16">
        <v>75</v>
      </c>
      <c r="B114" s="16">
        <v>733</v>
      </c>
      <c r="C114" s="16" t="s">
        <v>286</v>
      </c>
      <c r="D114" s="30" t="s">
        <v>64</v>
      </c>
      <c r="E114" s="33"/>
      <c r="F114" s="34"/>
      <c r="G114" s="32" t="s">
        <v>446</v>
      </c>
      <c r="H114" s="32">
        <v>6</v>
      </c>
      <c r="I114" s="40">
        <v>1</v>
      </c>
      <c r="J114" s="38">
        <v>3</v>
      </c>
      <c r="K114" s="41">
        <v>2</v>
      </c>
      <c r="L114" s="42">
        <v>1</v>
      </c>
      <c r="M114" s="43">
        <v>3</v>
      </c>
      <c r="N114" s="41">
        <v>-4</v>
      </c>
      <c r="O114" s="43">
        <v>0.333333333333333</v>
      </c>
      <c r="P114" s="43"/>
      <c r="Q114" s="45" t="s">
        <v>475</v>
      </c>
    </row>
    <row r="115" s="24" customFormat="1" customHeight="1" spans="1:17">
      <c r="A115" s="16">
        <v>76</v>
      </c>
      <c r="B115" s="16">
        <v>112415</v>
      </c>
      <c r="C115" s="16" t="s">
        <v>142</v>
      </c>
      <c r="D115" s="30" t="s">
        <v>55</v>
      </c>
      <c r="E115" s="33"/>
      <c r="F115" s="34"/>
      <c r="G115" s="32" t="s">
        <v>446</v>
      </c>
      <c r="H115" s="32">
        <v>6</v>
      </c>
      <c r="I115" s="40">
        <v>1</v>
      </c>
      <c r="J115" s="38">
        <v>2</v>
      </c>
      <c r="K115" s="41">
        <v>3</v>
      </c>
      <c r="L115" s="42">
        <v>1</v>
      </c>
      <c r="M115" s="43">
        <v>2</v>
      </c>
      <c r="N115" s="41">
        <v>-3</v>
      </c>
      <c r="O115" s="43">
        <v>0.5</v>
      </c>
      <c r="P115" s="43"/>
      <c r="Q115" s="45" t="s">
        <v>475</v>
      </c>
    </row>
    <row r="116" s="24" customFormat="1" customHeight="1" spans="1:17">
      <c r="A116" s="16">
        <v>78</v>
      </c>
      <c r="B116" s="16">
        <v>539</v>
      </c>
      <c r="C116" s="16" t="s">
        <v>41</v>
      </c>
      <c r="D116" s="30" t="s">
        <v>42</v>
      </c>
      <c r="E116" s="33"/>
      <c r="F116" s="34"/>
      <c r="G116" s="32" t="s">
        <v>446</v>
      </c>
      <c r="H116" s="32">
        <v>6</v>
      </c>
      <c r="I116" s="40">
        <v>1</v>
      </c>
      <c r="J116" s="38">
        <v>3</v>
      </c>
      <c r="K116" s="41">
        <v>3</v>
      </c>
      <c r="L116" s="42">
        <v>1</v>
      </c>
      <c r="M116" s="43">
        <v>3</v>
      </c>
      <c r="N116" s="41">
        <v>-3</v>
      </c>
      <c r="O116" s="43">
        <v>0.5</v>
      </c>
      <c r="P116" s="43"/>
      <c r="Q116" s="45" t="s">
        <v>475</v>
      </c>
    </row>
    <row r="117" s="24" customFormat="1" customHeight="1" spans="1:17">
      <c r="A117" s="16">
        <v>80</v>
      </c>
      <c r="B117" s="16">
        <v>367</v>
      </c>
      <c r="C117" s="16" t="s">
        <v>136</v>
      </c>
      <c r="D117" s="30" t="s">
        <v>112</v>
      </c>
      <c r="E117" s="33"/>
      <c r="F117" s="34"/>
      <c r="G117" s="32" t="s">
        <v>446</v>
      </c>
      <c r="H117" s="32">
        <v>6</v>
      </c>
      <c r="I117" s="40">
        <v>1</v>
      </c>
      <c r="J117" s="38">
        <v>2</v>
      </c>
      <c r="K117" s="41">
        <v>3</v>
      </c>
      <c r="L117" s="42">
        <v>1</v>
      </c>
      <c r="M117" s="43">
        <v>2</v>
      </c>
      <c r="N117" s="41">
        <v>-3</v>
      </c>
      <c r="O117" s="43">
        <v>0.5</v>
      </c>
      <c r="P117" s="43"/>
      <c r="Q117" s="45" t="s">
        <v>475</v>
      </c>
    </row>
    <row r="118" s="24" customFormat="1" customHeight="1" spans="1:17">
      <c r="A118" s="16">
        <v>81</v>
      </c>
      <c r="B118" s="16">
        <v>573</v>
      </c>
      <c r="C118" s="16" t="s">
        <v>218</v>
      </c>
      <c r="D118" s="30" t="s">
        <v>64</v>
      </c>
      <c r="E118" s="33"/>
      <c r="F118" s="34"/>
      <c r="G118" s="32" t="s">
        <v>446</v>
      </c>
      <c r="H118" s="32">
        <v>6</v>
      </c>
      <c r="I118" s="40">
        <v>1</v>
      </c>
      <c r="J118" s="38">
        <v>2</v>
      </c>
      <c r="K118" s="41">
        <v>3</v>
      </c>
      <c r="L118" s="42">
        <v>1</v>
      </c>
      <c r="M118" s="43">
        <v>2</v>
      </c>
      <c r="N118" s="41">
        <v>-3</v>
      </c>
      <c r="O118" s="43">
        <v>0.5</v>
      </c>
      <c r="P118" s="43"/>
      <c r="Q118" s="45" t="s">
        <v>475</v>
      </c>
    </row>
    <row r="119" s="24" customFormat="1" customHeight="1" spans="1:17">
      <c r="A119" s="16">
        <v>82</v>
      </c>
      <c r="B119" s="16">
        <v>710</v>
      </c>
      <c r="C119" s="16" t="s">
        <v>56</v>
      </c>
      <c r="D119" s="30" t="s">
        <v>42</v>
      </c>
      <c r="E119" s="33"/>
      <c r="F119" s="34"/>
      <c r="G119" s="32" t="s">
        <v>446</v>
      </c>
      <c r="H119" s="32">
        <v>6</v>
      </c>
      <c r="I119" s="40">
        <v>1</v>
      </c>
      <c r="J119" s="38">
        <v>2</v>
      </c>
      <c r="K119" s="41">
        <v>2</v>
      </c>
      <c r="L119" s="42">
        <v>1</v>
      </c>
      <c r="M119" s="43">
        <v>2</v>
      </c>
      <c r="N119" s="41">
        <v>-4</v>
      </c>
      <c r="O119" s="43">
        <v>0.333333333333333</v>
      </c>
      <c r="P119" s="43"/>
      <c r="Q119" s="45" t="s">
        <v>475</v>
      </c>
    </row>
    <row r="120" s="24" customFormat="1" customHeight="1" spans="1:17">
      <c r="A120" s="16">
        <v>83</v>
      </c>
      <c r="B120" s="16">
        <v>717</v>
      </c>
      <c r="C120" s="16" t="s">
        <v>131</v>
      </c>
      <c r="D120" s="30" t="s">
        <v>42</v>
      </c>
      <c r="E120" s="33"/>
      <c r="F120" s="34"/>
      <c r="G120" s="32" t="s">
        <v>446</v>
      </c>
      <c r="H120" s="32">
        <v>6</v>
      </c>
      <c r="I120" s="40">
        <v>1</v>
      </c>
      <c r="J120" s="38">
        <v>2</v>
      </c>
      <c r="K120" s="41">
        <v>4</v>
      </c>
      <c r="L120" s="42">
        <v>1</v>
      </c>
      <c r="M120" s="43">
        <v>2</v>
      </c>
      <c r="N120" s="41">
        <v>-2</v>
      </c>
      <c r="O120" s="43">
        <v>0.666666666666667</v>
      </c>
      <c r="P120" s="43"/>
      <c r="Q120" s="45" t="s">
        <v>475</v>
      </c>
    </row>
    <row r="121" s="24" customFormat="1" customHeight="1" spans="1:17">
      <c r="A121" s="16">
        <v>86</v>
      </c>
      <c r="B121" s="16">
        <v>104430</v>
      </c>
      <c r="C121" s="16" t="s">
        <v>302</v>
      </c>
      <c r="D121" s="30" t="s">
        <v>64</v>
      </c>
      <c r="E121" s="33"/>
      <c r="F121" s="34"/>
      <c r="G121" s="32" t="s">
        <v>446</v>
      </c>
      <c r="H121" s="32">
        <v>6</v>
      </c>
      <c r="I121" s="40">
        <v>1</v>
      </c>
      <c r="J121" s="38">
        <v>2</v>
      </c>
      <c r="K121" s="41">
        <v>3</v>
      </c>
      <c r="L121" s="42">
        <v>1</v>
      </c>
      <c r="M121" s="43">
        <v>2</v>
      </c>
      <c r="N121" s="41">
        <v>-3</v>
      </c>
      <c r="O121" s="43">
        <v>0.5</v>
      </c>
      <c r="P121" s="43"/>
      <c r="Q121" s="45" t="s">
        <v>475</v>
      </c>
    </row>
    <row r="122" s="24" customFormat="1" customHeight="1" spans="1:17">
      <c r="A122" s="16">
        <v>88</v>
      </c>
      <c r="B122" s="16">
        <v>113299</v>
      </c>
      <c r="C122" s="16" t="s">
        <v>189</v>
      </c>
      <c r="D122" s="30" t="s">
        <v>85</v>
      </c>
      <c r="E122" s="33"/>
      <c r="F122" s="34"/>
      <c r="G122" s="32" t="s">
        <v>446</v>
      </c>
      <c r="H122" s="32">
        <v>6</v>
      </c>
      <c r="I122" s="40">
        <v>1</v>
      </c>
      <c r="J122" s="38">
        <v>2</v>
      </c>
      <c r="K122" s="41">
        <v>3</v>
      </c>
      <c r="L122" s="42">
        <v>1</v>
      </c>
      <c r="M122" s="43">
        <v>2</v>
      </c>
      <c r="N122" s="41">
        <v>-3</v>
      </c>
      <c r="O122" s="43">
        <v>0.5</v>
      </c>
      <c r="P122" s="43"/>
      <c r="Q122" s="45" t="s">
        <v>475</v>
      </c>
    </row>
    <row r="123" s="24" customFormat="1" customHeight="1" spans="1:17">
      <c r="A123" s="16">
        <v>89</v>
      </c>
      <c r="B123" s="16">
        <v>106865</v>
      </c>
      <c r="C123" s="16" t="s">
        <v>125</v>
      </c>
      <c r="D123" s="30" t="s">
        <v>85</v>
      </c>
      <c r="E123" s="33"/>
      <c r="F123" s="34"/>
      <c r="G123" s="32" t="s">
        <v>446</v>
      </c>
      <c r="H123" s="32">
        <v>6</v>
      </c>
      <c r="I123" s="40">
        <v>1</v>
      </c>
      <c r="J123" s="38">
        <v>2</v>
      </c>
      <c r="K123" s="41">
        <v>3</v>
      </c>
      <c r="L123" s="42">
        <v>1</v>
      </c>
      <c r="M123" s="43">
        <v>2</v>
      </c>
      <c r="N123" s="41">
        <v>-3</v>
      </c>
      <c r="O123" s="43">
        <v>0.5</v>
      </c>
      <c r="P123" s="43"/>
      <c r="Q123" s="45" t="s">
        <v>475</v>
      </c>
    </row>
    <row r="124" s="24" customFormat="1" customHeight="1" spans="1:17">
      <c r="A124" s="16">
        <v>93</v>
      </c>
      <c r="B124" s="35">
        <v>122906</v>
      </c>
      <c r="C124" s="16" t="s">
        <v>37</v>
      </c>
      <c r="D124" s="30" t="s">
        <v>23</v>
      </c>
      <c r="E124" s="33"/>
      <c r="F124" s="34"/>
      <c r="G124" s="32" t="s">
        <v>446</v>
      </c>
      <c r="H124" s="32">
        <v>6</v>
      </c>
      <c r="I124" s="40">
        <v>1</v>
      </c>
      <c r="J124" s="38">
        <v>2</v>
      </c>
      <c r="K124" s="41">
        <v>3</v>
      </c>
      <c r="L124" s="42">
        <v>1</v>
      </c>
      <c r="M124" s="43">
        <v>2</v>
      </c>
      <c r="N124" s="41">
        <v>-3</v>
      </c>
      <c r="O124" s="43">
        <v>0.5</v>
      </c>
      <c r="P124" s="43"/>
      <c r="Q124" s="45" t="s">
        <v>475</v>
      </c>
    </row>
    <row r="125" s="24" customFormat="1" customHeight="1" spans="1:17">
      <c r="A125" s="16">
        <v>94</v>
      </c>
      <c r="B125" s="16">
        <v>117310</v>
      </c>
      <c r="C125" s="16" t="s">
        <v>74</v>
      </c>
      <c r="D125" s="30" t="s">
        <v>55</v>
      </c>
      <c r="E125" s="33"/>
      <c r="F125" s="34"/>
      <c r="G125" s="32" t="s">
        <v>446</v>
      </c>
      <c r="H125" s="32">
        <v>6</v>
      </c>
      <c r="I125" s="40">
        <v>1</v>
      </c>
      <c r="J125" s="38">
        <v>2</v>
      </c>
      <c r="K125" s="41">
        <v>3</v>
      </c>
      <c r="L125" s="42">
        <v>1</v>
      </c>
      <c r="M125" s="43">
        <v>2</v>
      </c>
      <c r="N125" s="41">
        <v>-3</v>
      </c>
      <c r="O125" s="43">
        <v>0.5</v>
      </c>
      <c r="P125" s="43"/>
      <c r="Q125" s="45" t="s">
        <v>475</v>
      </c>
    </row>
    <row r="126" s="24" customFormat="1" customHeight="1" spans="1:17">
      <c r="A126" s="16">
        <v>95</v>
      </c>
      <c r="B126" s="35">
        <v>118151</v>
      </c>
      <c r="C126" s="16" t="s">
        <v>242</v>
      </c>
      <c r="D126" s="30" t="s">
        <v>55</v>
      </c>
      <c r="E126" s="33"/>
      <c r="F126" s="34"/>
      <c r="G126" s="32" t="s">
        <v>446</v>
      </c>
      <c r="H126" s="32">
        <v>6</v>
      </c>
      <c r="I126" s="40">
        <v>1</v>
      </c>
      <c r="J126" s="38">
        <v>2</v>
      </c>
      <c r="K126" s="41">
        <v>2</v>
      </c>
      <c r="L126" s="42">
        <v>1</v>
      </c>
      <c r="M126" s="43">
        <v>2</v>
      </c>
      <c r="N126" s="41">
        <v>-4</v>
      </c>
      <c r="O126" s="43">
        <v>0.333333333333333</v>
      </c>
      <c r="P126" s="43"/>
      <c r="Q126" s="45" t="s">
        <v>475</v>
      </c>
    </row>
    <row r="127" s="24" customFormat="1" customHeight="1" spans="1:17">
      <c r="A127" s="16">
        <v>96</v>
      </c>
      <c r="B127" s="16">
        <v>594</v>
      </c>
      <c r="C127" s="16" t="s">
        <v>102</v>
      </c>
      <c r="D127" s="30" t="s">
        <v>42</v>
      </c>
      <c r="E127" s="33"/>
      <c r="F127" s="34"/>
      <c r="G127" s="32" t="s">
        <v>446</v>
      </c>
      <c r="H127" s="32">
        <v>6</v>
      </c>
      <c r="I127" s="40">
        <v>1</v>
      </c>
      <c r="J127" s="38">
        <v>3</v>
      </c>
      <c r="K127" s="41">
        <v>3</v>
      </c>
      <c r="L127" s="42">
        <v>1</v>
      </c>
      <c r="M127" s="43">
        <v>3</v>
      </c>
      <c r="N127" s="41">
        <v>-3</v>
      </c>
      <c r="O127" s="43">
        <v>0.5</v>
      </c>
      <c r="P127" s="43"/>
      <c r="Q127" s="45" t="s">
        <v>475</v>
      </c>
    </row>
    <row r="128" s="24" customFormat="1" customHeight="1" spans="1:17">
      <c r="A128" s="16">
        <v>97</v>
      </c>
      <c r="B128" s="16">
        <v>102935</v>
      </c>
      <c r="C128" s="16" t="s">
        <v>483</v>
      </c>
      <c r="D128" s="30" t="s">
        <v>85</v>
      </c>
      <c r="E128" s="33"/>
      <c r="F128" s="34"/>
      <c r="G128" s="32" t="s">
        <v>446</v>
      </c>
      <c r="H128" s="32">
        <v>6</v>
      </c>
      <c r="I128" s="40">
        <v>1</v>
      </c>
      <c r="J128" s="38">
        <v>2</v>
      </c>
      <c r="K128" s="41">
        <v>2</v>
      </c>
      <c r="L128" s="42">
        <v>1</v>
      </c>
      <c r="M128" s="43">
        <v>2</v>
      </c>
      <c r="N128" s="41">
        <v>-4</v>
      </c>
      <c r="O128" s="43">
        <v>0.333333333333333</v>
      </c>
      <c r="P128" s="43"/>
      <c r="Q128" s="45" t="s">
        <v>475</v>
      </c>
    </row>
    <row r="129" s="24" customFormat="1" customHeight="1" spans="1:17">
      <c r="A129" s="16">
        <v>99</v>
      </c>
      <c r="B129" s="16">
        <v>748</v>
      </c>
      <c r="C129" s="16" t="s">
        <v>118</v>
      </c>
      <c r="D129" s="30" t="s">
        <v>42</v>
      </c>
      <c r="E129" s="33"/>
      <c r="F129" s="34"/>
      <c r="G129" s="32" t="s">
        <v>446</v>
      </c>
      <c r="H129" s="32">
        <v>6</v>
      </c>
      <c r="I129" s="40">
        <v>1</v>
      </c>
      <c r="J129" s="38">
        <v>2</v>
      </c>
      <c r="K129" s="41">
        <v>3</v>
      </c>
      <c r="L129" s="42">
        <v>1</v>
      </c>
      <c r="M129" s="43">
        <v>2</v>
      </c>
      <c r="N129" s="41">
        <v>-3</v>
      </c>
      <c r="O129" s="43">
        <v>0.5</v>
      </c>
      <c r="P129" s="43"/>
      <c r="Q129" s="45" t="s">
        <v>475</v>
      </c>
    </row>
    <row r="130" s="24" customFormat="1" customHeight="1" spans="1:17">
      <c r="A130" s="16">
        <v>100</v>
      </c>
      <c r="B130" s="16">
        <v>107728</v>
      </c>
      <c r="C130" s="16" t="s">
        <v>181</v>
      </c>
      <c r="D130" s="30" t="s">
        <v>42</v>
      </c>
      <c r="E130" s="33"/>
      <c r="F130" s="34"/>
      <c r="G130" s="32" t="s">
        <v>446</v>
      </c>
      <c r="H130" s="32">
        <v>6</v>
      </c>
      <c r="I130" s="40">
        <v>1</v>
      </c>
      <c r="J130" s="38">
        <v>2</v>
      </c>
      <c r="K130" s="41">
        <v>2</v>
      </c>
      <c r="L130" s="42">
        <v>1</v>
      </c>
      <c r="M130" s="43">
        <v>2</v>
      </c>
      <c r="N130" s="41">
        <v>-4</v>
      </c>
      <c r="O130" s="43">
        <v>0.333333333333333</v>
      </c>
      <c r="P130" s="43"/>
      <c r="Q130" s="45" t="s">
        <v>475</v>
      </c>
    </row>
    <row r="131" s="24" customFormat="1" customHeight="1" spans="1:17">
      <c r="A131" s="16">
        <v>103</v>
      </c>
      <c r="B131" s="16">
        <v>706</v>
      </c>
      <c r="C131" s="16" t="s">
        <v>134</v>
      </c>
      <c r="D131" s="30" t="s">
        <v>42</v>
      </c>
      <c r="E131" s="33"/>
      <c r="F131" s="34"/>
      <c r="G131" s="32" t="s">
        <v>446</v>
      </c>
      <c r="H131" s="32">
        <v>6</v>
      </c>
      <c r="I131" s="40">
        <v>1</v>
      </c>
      <c r="J131" s="38">
        <v>2</v>
      </c>
      <c r="K131" s="41">
        <v>2</v>
      </c>
      <c r="L131" s="42">
        <v>1</v>
      </c>
      <c r="M131" s="43">
        <v>2</v>
      </c>
      <c r="N131" s="41">
        <v>-4</v>
      </c>
      <c r="O131" s="43">
        <v>0.333333333333333</v>
      </c>
      <c r="P131" s="43"/>
      <c r="Q131" s="45" t="s">
        <v>475</v>
      </c>
    </row>
    <row r="132" s="24" customFormat="1" customHeight="1" spans="1:17">
      <c r="A132" s="16">
        <v>104</v>
      </c>
      <c r="B132" s="16">
        <v>738</v>
      </c>
      <c r="C132" s="16" t="s">
        <v>164</v>
      </c>
      <c r="D132" s="30" t="s">
        <v>42</v>
      </c>
      <c r="E132" s="33"/>
      <c r="F132" s="34"/>
      <c r="G132" s="32" t="s">
        <v>446</v>
      </c>
      <c r="H132" s="32">
        <v>6</v>
      </c>
      <c r="I132" s="40">
        <v>1</v>
      </c>
      <c r="J132" s="38">
        <v>2</v>
      </c>
      <c r="K132" s="41">
        <v>2</v>
      </c>
      <c r="L132" s="42">
        <v>1</v>
      </c>
      <c r="M132" s="43">
        <v>2</v>
      </c>
      <c r="N132" s="41">
        <v>-4</v>
      </c>
      <c r="O132" s="43">
        <v>0.333333333333333</v>
      </c>
      <c r="P132" s="43"/>
      <c r="Q132" s="45" t="s">
        <v>475</v>
      </c>
    </row>
    <row r="133" s="24" customFormat="1" customHeight="1" spans="1:17">
      <c r="A133" s="16">
        <v>105</v>
      </c>
      <c r="B133" s="16">
        <v>720</v>
      </c>
      <c r="C133" s="16" t="s">
        <v>59</v>
      </c>
      <c r="D133" s="30" t="s">
        <v>42</v>
      </c>
      <c r="E133" s="33"/>
      <c r="F133" s="34"/>
      <c r="G133" s="32" t="s">
        <v>446</v>
      </c>
      <c r="H133" s="32">
        <v>6</v>
      </c>
      <c r="I133" s="40">
        <v>1</v>
      </c>
      <c r="J133" s="38">
        <v>2</v>
      </c>
      <c r="K133" s="41">
        <v>3</v>
      </c>
      <c r="L133" s="42">
        <v>1</v>
      </c>
      <c r="M133" s="43">
        <v>2</v>
      </c>
      <c r="N133" s="41">
        <v>-3</v>
      </c>
      <c r="O133" s="43">
        <v>0.5</v>
      </c>
      <c r="P133" s="43"/>
      <c r="Q133" s="45" t="s">
        <v>475</v>
      </c>
    </row>
    <row r="134" s="24" customFormat="1" customHeight="1" spans="1:17">
      <c r="A134" s="16">
        <v>109</v>
      </c>
      <c r="B134" s="16">
        <v>113025</v>
      </c>
      <c r="C134" s="16" t="s">
        <v>484</v>
      </c>
      <c r="D134" s="30" t="s">
        <v>23</v>
      </c>
      <c r="E134" s="33"/>
      <c r="F134" s="34"/>
      <c r="G134" s="32" t="s">
        <v>446</v>
      </c>
      <c r="H134" s="32">
        <v>6</v>
      </c>
      <c r="I134" s="40">
        <v>1</v>
      </c>
      <c r="J134" s="38">
        <v>2</v>
      </c>
      <c r="K134" s="41">
        <v>3</v>
      </c>
      <c r="L134" s="42">
        <v>1</v>
      </c>
      <c r="M134" s="43">
        <v>2</v>
      </c>
      <c r="N134" s="41">
        <v>-3</v>
      </c>
      <c r="O134" s="43">
        <v>0.5</v>
      </c>
      <c r="P134" s="43"/>
      <c r="Q134" s="45" t="s">
        <v>475</v>
      </c>
    </row>
    <row r="135" s="24" customFormat="1" customHeight="1" spans="1:17">
      <c r="A135" s="16">
        <v>115</v>
      </c>
      <c r="B135" s="16">
        <v>339</v>
      </c>
      <c r="C135" s="16" t="s">
        <v>108</v>
      </c>
      <c r="D135" s="30" t="s">
        <v>55</v>
      </c>
      <c r="E135" s="33"/>
      <c r="F135" s="34"/>
      <c r="G135" s="32" t="s">
        <v>446</v>
      </c>
      <c r="H135" s="32">
        <v>6</v>
      </c>
      <c r="I135" s="40">
        <v>1</v>
      </c>
      <c r="J135" s="38">
        <v>2</v>
      </c>
      <c r="K135" s="41">
        <v>3</v>
      </c>
      <c r="L135" s="42">
        <v>1</v>
      </c>
      <c r="M135" s="43">
        <v>2</v>
      </c>
      <c r="N135" s="41">
        <v>-3</v>
      </c>
      <c r="O135" s="43">
        <v>0.5</v>
      </c>
      <c r="P135" s="43"/>
      <c r="Q135" s="45" t="s">
        <v>475</v>
      </c>
    </row>
    <row r="136" s="24" customFormat="1" customHeight="1" spans="1:17">
      <c r="A136" s="16">
        <v>118</v>
      </c>
      <c r="B136" s="16">
        <v>732</v>
      </c>
      <c r="C136" s="16" t="s">
        <v>115</v>
      </c>
      <c r="D136" s="30" t="s">
        <v>42</v>
      </c>
      <c r="E136" s="33"/>
      <c r="F136" s="34"/>
      <c r="G136" s="32" t="s">
        <v>446</v>
      </c>
      <c r="H136" s="32">
        <v>6</v>
      </c>
      <c r="I136" s="40">
        <v>1</v>
      </c>
      <c r="J136" s="38">
        <v>2</v>
      </c>
      <c r="K136" s="41">
        <v>3</v>
      </c>
      <c r="L136" s="42">
        <v>1</v>
      </c>
      <c r="M136" s="43">
        <v>2</v>
      </c>
      <c r="N136" s="41">
        <v>-3</v>
      </c>
      <c r="O136" s="43">
        <v>0.5</v>
      </c>
      <c r="P136" s="43"/>
      <c r="Q136" s="45" t="s">
        <v>475</v>
      </c>
    </row>
    <row r="137" s="24" customFormat="1" customHeight="1" spans="1:17">
      <c r="A137" s="16">
        <v>119</v>
      </c>
      <c r="B137" s="16">
        <v>115971</v>
      </c>
      <c r="C137" s="16" t="s">
        <v>152</v>
      </c>
      <c r="D137" s="30" t="s">
        <v>64</v>
      </c>
      <c r="E137" s="33"/>
      <c r="F137" s="34"/>
      <c r="G137" s="32" t="s">
        <v>446</v>
      </c>
      <c r="H137" s="32">
        <v>6</v>
      </c>
      <c r="I137" s="40">
        <v>1</v>
      </c>
      <c r="J137" s="38">
        <v>2</v>
      </c>
      <c r="K137" s="41">
        <v>3</v>
      </c>
      <c r="L137" s="42">
        <v>1</v>
      </c>
      <c r="M137" s="43">
        <v>2</v>
      </c>
      <c r="N137" s="41">
        <v>-3</v>
      </c>
      <c r="O137" s="43">
        <v>0.5</v>
      </c>
      <c r="P137" s="43"/>
      <c r="Q137" s="45" t="s">
        <v>475</v>
      </c>
    </row>
    <row r="138" s="24" customFormat="1" customHeight="1" spans="1:17">
      <c r="A138" s="16">
        <v>125</v>
      </c>
      <c r="B138" s="16">
        <v>351</v>
      </c>
      <c r="C138" s="16" t="s">
        <v>88</v>
      </c>
      <c r="D138" s="30" t="s">
        <v>42</v>
      </c>
      <c r="E138" s="33"/>
      <c r="F138" s="34"/>
      <c r="G138" s="32" t="s">
        <v>446</v>
      </c>
      <c r="H138" s="32">
        <v>6</v>
      </c>
      <c r="I138" s="40">
        <v>1</v>
      </c>
      <c r="J138" s="38">
        <v>2</v>
      </c>
      <c r="K138" s="41">
        <v>2</v>
      </c>
      <c r="L138" s="42">
        <v>1</v>
      </c>
      <c r="M138" s="43">
        <v>2</v>
      </c>
      <c r="N138" s="41">
        <v>-4</v>
      </c>
      <c r="O138" s="43">
        <v>0.333333333333333</v>
      </c>
      <c r="P138" s="43"/>
      <c r="Q138" s="45" t="s">
        <v>475</v>
      </c>
    </row>
    <row r="139" s="24" customFormat="1" customHeight="1" spans="1:17">
      <c r="A139" s="16">
        <v>127</v>
      </c>
      <c r="B139" s="16">
        <v>371</v>
      </c>
      <c r="C139" s="16" t="s">
        <v>99</v>
      </c>
      <c r="D139" s="30" t="s">
        <v>31</v>
      </c>
      <c r="E139" s="33"/>
      <c r="F139" s="34"/>
      <c r="G139" s="32" t="s">
        <v>446</v>
      </c>
      <c r="H139" s="32">
        <v>6</v>
      </c>
      <c r="I139" s="40">
        <v>1</v>
      </c>
      <c r="J139" s="38">
        <v>2</v>
      </c>
      <c r="K139" s="41">
        <v>3</v>
      </c>
      <c r="L139" s="42">
        <v>1</v>
      </c>
      <c r="M139" s="43">
        <v>2</v>
      </c>
      <c r="N139" s="41">
        <v>-3</v>
      </c>
      <c r="O139" s="43">
        <v>0.5</v>
      </c>
      <c r="P139" s="43"/>
      <c r="Q139" s="45" t="s">
        <v>475</v>
      </c>
    </row>
    <row r="140" s="24" customFormat="1" customHeight="1" spans="1:17">
      <c r="A140" s="16">
        <v>128</v>
      </c>
      <c r="B140" s="35">
        <v>117923</v>
      </c>
      <c r="C140" s="16" t="s">
        <v>173</v>
      </c>
      <c r="D140" s="30" t="s">
        <v>42</v>
      </c>
      <c r="E140" s="33"/>
      <c r="F140" s="34"/>
      <c r="G140" s="32" t="s">
        <v>446</v>
      </c>
      <c r="H140" s="32">
        <v>6</v>
      </c>
      <c r="I140" s="40">
        <v>1</v>
      </c>
      <c r="J140" s="38">
        <v>2</v>
      </c>
      <c r="K140" s="41">
        <v>3</v>
      </c>
      <c r="L140" s="42">
        <v>1</v>
      </c>
      <c r="M140" s="43">
        <v>2</v>
      </c>
      <c r="N140" s="41">
        <v>-3</v>
      </c>
      <c r="O140" s="43">
        <v>0.5</v>
      </c>
      <c r="P140" s="43"/>
      <c r="Q140" s="45" t="s">
        <v>475</v>
      </c>
    </row>
    <row r="141" s="24" customFormat="1" customHeight="1" spans="1:17">
      <c r="A141" s="16">
        <v>136</v>
      </c>
      <c r="B141" s="35">
        <v>118758</v>
      </c>
      <c r="C141" s="16" t="s">
        <v>216</v>
      </c>
      <c r="D141" s="30" t="s">
        <v>64</v>
      </c>
      <c r="E141" s="33"/>
      <c r="F141" s="34"/>
      <c r="G141" s="32" t="s">
        <v>446</v>
      </c>
      <c r="H141" s="32">
        <v>6</v>
      </c>
      <c r="I141" s="40">
        <v>1</v>
      </c>
      <c r="J141" s="38">
        <v>2</v>
      </c>
      <c r="K141" s="41">
        <v>3</v>
      </c>
      <c r="L141" s="42">
        <v>1</v>
      </c>
      <c r="M141" s="43">
        <v>2</v>
      </c>
      <c r="N141" s="41">
        <v>-3</v>
      </c>
      <c r="O141" s="43">
        <v>0.5</v>
      </c>
      <c r="P141" s="43"/>
      <c r="Q141" s="45" t="s">
        <v>475</v>
      </c>
    </row>
    <row r="142" s="24" customFormat="1" customHeight="1" spans="1:17">
      <c r="A142" s="16">
        <v>141</v>
      </c>
      <c r="B142" s="35">
        <v>122176</v>
      </c>
      <c r="C142" s="16" t="s">
        <v>111</v>
      </c>
      <c r="D142" s="30" t="s">
        <v>112</v>
      </c>
      <c r="E142" s="33"/>
      <c r="F142" s="34"/>
      <c r="G142" s="32" t="s">
        <v>446</v>
      </c>
      <c r="H142" s="32">
        <v>3</v>
      </c>
      <c r="I142" s="40">
        <v>1</v>
      </c>
      <c r="J142" s="38">
        <v>2</v>
      </c>
      <c r="K142" s="41">
        <v>3</v>
      </c>
      <c r="L142" s="42">
        <v>1</v>
      </c>
      <c r="M142" s="43">
        <v>2</v>
      </c>
      <c r="N142" s="41">
        <v>0</v>
      </c>
      <c r="O142" s="43">
        <v>1</v>
      </c>
      <c r="P142" s="43"/>
      <c r="Q142" s="45" t="s">
        <v>475</v>
      </c>
    </row>
    <row r="143" s="24" customFormat="1" customHeight="1" spans="1:17">
      <c r="A143" s="16">
        <v>87</v>
      </c>
      <c r="B143" s="16">
        <v>106485</v>
      </c>
      <c r="C143" s="16" t="s">
        <v>312</v>
      </c>
      <c r="D143" s="30" t="s">
        <v>85</v>
      </c>
      <c r="E143" s="33"/>
      <c r="F143" s="34"/>
      <c r="G143" s="32" t="s">
        <v>446</v>
      </c>
      <c r="H143" s="32">
        <v>6</v>
      </c>
      <c r="I143" s="40">
        <v>1</v>
      </c>
      <c r="J143" s="38">
        <v>3</v>
      </c>
      <c r="K143" s="41">
        <v>4</v>
      </c>
      <c r="L143" s="42">
        <v>2</v>
      </c>
      <c r="M143" s="43">
        <v>3</v>
      </c>
      <c r="N143" s="41">
        <v>-2</v>
      </c>
      <c r="O143" s="43">
        <v>0.666666666666667</v>
      </c>
      <c r="P143" s="43"/>
      <c r="Q143" s="45" t="s">
        <v>475</v>
      </c>
    </row>
    <row r="144" s="24" customFormat="1" customHeight="1" spans="1:17">
      <c r="A144" s="23"/>
      <c r="B144" s="48"/>
      <c r="C144" s="49"/>
      <c r="D144" s="48"/>
      <c r="E144" s="48"/>
      <c r="F144" s="49"/>
      <c r="G144" s="48"/>
      <c r="H144" s="48"/>
      <c r="I144" s="50"/>
      <c r="J144"/>
      <c r="K144"/>
      <c r="L144" s="51"/>
      <c r="M144"/>
      <c r="N144"/>
      <c r="O144"/>
      <c r="P144"/>
      <c r="Q144" s="52"/>
    </row>
  </sheetData>
  <autoFilter ref="A1:Q143">
    <extLst/>
  </autoFilter>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
  <sheetViews>
    <sheetView workbookViewId="0">
      <selection activeCell="V17" sqref="V17"/>
    </sheetView>
  </sheetViews>
  <sheetFormatPr defaultColWidth="9" defaultRowHeight="13.5"/>
  <cols>
    <col min="2" max="4" width="10.5" customWidth="1"/>
    <col min="5" max="6" width="9" customWidth="1"/>
    <col min="7" max="14" width="9" hidden="1" customWidth="1"/>
    <col min="15" max="16" width="9" customWidth="1"/>
    <col min="17" max="17" width="12.625" style="20"/>
    <col min="18" max="18" width="12.625" style="21"/>
    <col min="19" max="19" width="9" customWidth="1"/>
  </cols>
  <sheetData>
    <row r="1" spans="1:18">
      <c r="A1" s="14" t="s">
        <v>4</v>
      </c>
      <c r="B1" s="14" t="s">
        <v>485</v>
      </c>
      <c r="C1" s="14" t="s">
        <v>486</v>
      </c>
      <c r="D1" s="14" t="s">
        <v>487</v>
      </c>
      <c r="E1" s="14" t="s">
        <v>21</v>
      </c>
      <c r="F1" s="14" t="s">
        <v>341</v>
      </c>
      <c r="G1" s="14" t="s">
        <v>488</v>
      </c>
      <c r="H1" s="14" t="s">
        <v>489</v>
      </c>
      <c r="I1" s="14" t="s">
        <v>490</v>
      </c>
      <c r="J1" s="14" t="s">
        <v>491</v>
      </c>
      <c r="K1" s="14" t="s">
        <v>492</v>
      </c>
      <c r="L1" s="14" t="s">
        <v>493</v>
      </c>
      <c r="M1" s="14" t="s">
        <v>494</v>
      </c>
      <c r="N1" s="14" t="s">
        <v>495</v>
      </c>
      <c r="O1" s="22" t="s">
        <v>496</v>
      </c>
      <c r="P1" s="22" t="s">
        <v>497</v>
      </c>
      <c r="Q1" s="20" t="s">
        <v>498</v>
      </c>
      <c r="R1" s="21" t="s">
        <v>499</v>
      </c>
    </row>
    <row r="2" spans="1:18">
      <c r="A2" s="14" t="s">
        <v>42</v>
      </c>
      <c r="B2" s="14">
        <v>210</v>
      </c>
      <c r="C2" s="14">
        <v>16</v>
      </c>
      <c r="D2" s="14">
        <v>5</v>
      </c>
      <c r="E2" s="14">
        <v>26</v>
      </c>
      <c r="F2" s="14">
        <v>20</v>
      </c>
      <c r="G2" s="14"/>
      <c r="H2" s="14"/>
      <c r="I2" s="14"/>
      <c r="J2" s="14"/>
      <c r="K2" s="14"/>
      <c r="L2" s="14"/>
      <c r="M2" s="14"/>
      <c r="N2" s="14"/>
      <c r="O2" s="14">
        <v>67</v>
      </c>
      <c r="P2" s="14">
        <v>-143</v>
      </c>
      <c r="Q2" s="20">
        <v>1.31428571428571</v>
      </c>
      <c r="R2" s="21">
        <v>11</v>
      </c>
    </row>
    <row r="3" spans="1:18">
      <c r="A3" s="14" t="s">
        <v>112</v>
      </c>
      <c r="B3" s="14">
        <v>51</v>
      </c>
      <c r="C3" s="14">
        <v>2</v>
      </c>
      <c r="D3" s="14">
        <v>2</v>
      </c>
      <c r="E3" s="14">
        <v>6</v>
      </c>
      <c r="F3" s="14">
        <v>3</v>
      </c>
      <c r="G3" s="14"/>
      <c r="H3" s="14"/>
      <c r="I3" s="14"/>
      <c r="J3" s="14"/>
      <c r="K3" s="14"/>
      <c r="L3" s="14"/>
      <c r="M3" s="14"/>
      <c r="N3" s="14"/>
      <c r="O3" s="14">
        <v>13</v>
      </c>
      <c r="P3" s="14">
        <v>-38</v>
      </c>
      <c r="Q3" s="20">
        <v>1.05882352941176</v>
      </c>
      <c r="R3" s="21">
        <v>0.5</v>
      </c>
    </row>
    <row r="4" spans="1:18">
      <c r="A4" s="14" t="s">
        <v>64</v>
      </c>
      <c r="B4" s="14">
        <v>294</v>
      </c>
      <c r="C4" s="14">
        <v>10</v>
      </c>
      <c r="D4" s="14">
        <v>7</v>
      </c>
      <c r="E4" s="14">
        <v>22</v>
      </c>
      <c r="F4" s="14">
        <v>23</v>
      </c>
      <c r="G4" s="14"/>
      <c r="H4" s="14"/>
      <c r="I4" s="14"/>
      <c r="J4" s="14"/>
      <c r="K4" s="14"/>
      <c r="L4" s="14"/>
      <c r="M4" s="14"/>
      <c r="N4" s="14"/>
      <c r="O4" s="14">
        <v>62</v>
      </c>
      <c r="P4" s="14">
        <v>-232</v>
      </c>
      <c r="Q4" s="20">
        <v>0.918367346938776</v>
      </c>
      <c r="R4" s="21">
        <v>-4</v>
      </c>
    </row>
    <row r="5" spans="1:18">
      <c r="A5" s="14" t="s">
        <v>85</v>
      </c>
      <c r="B5" s="14">
        <v>144</v>
      </c>
      <c r="C5" s="14">
        <v>3</v>
      </c>
      <c r="D5" s="14">
        <v>6</v>
      </c>
      <c r="E5" s="14">
        <v>14</v>
      </c>
      <c r="F5" s="14">
        <v>16</v>
      </c>
      <c r="G5" s="14"/>
      <c r="H5" s="14"/>
      <c r="I5" s="14"/>
      <c r="J5" s="14"/>
      <c r="K5" s="14"/>
      <c r="L5" s="14"/>
      <c r="M5" s="14"/>
      <c r="N5" s="14"/>
      <c r="O5" s="14">
        <f>SUM(C5:F5)</f>
        <v>39</v>
      </c>
      <c r="P5" s="14">
        <f>O5-B5</f>
        <v>-105</v>
      </c>
      <c r="Q5" s="20">
        <v>1.16666666666667</v>
      </c>
      <c r="R5" s="21">
        <v>4</v>
      </c>
    </row>
    <row r="6" spans="1:18">
      <c r="A6" s="14" t="s">
        <v>23</v>
      </c>
      <c r="B6" s="14">
        <v>204</v>
      </c>
      <c r="C6" s="14">
        <v>8</v>
      </c>
      <c r="D6" s="14">
        <v>5</v>
      </c>
      <c r="E6" s="14">
        <v>8</v>
      </c>
      <c r="F6" s="14">
        <v>8</v>
      </c>
      <c r="G6" s="14"/>
      <c r="H6" s="14"/>
      <c r="I6" s="14"/>
      <c r="J6" s="14"/>
      <c r="K6" s="14"/>
      <c r="L6" s="14"/>
      <c r="M6" s="14"/>
      <c r="N6" s="14"/>
      <c r="O6" s="14">
        <v>29</v>
      </c>
      <c r="P6" s="14">
        <v>-175</v>
      </c>
      <c r="Q6" s="20">
        <v>0.470588235294118</v>
      </c>
      <c r="R6" s="21">
        <v>-18</v>
      </c>
    </row>
    <row r="7" spans="1:18">
      <c r="A7" s="14" t="s">
        <v>55</v>
      </c>
      <c r="B7" s="14">
        <v>300</v>
      </c>
      <c r="C7" s="14">
        <v>13</v>
      </c>
      <c r="D7" s="14">
        <v>6</v>
      </c>
      <c r="E7" s="14">
        <v>19</v>
      </c>
      <c r="F7" s="14">
        <v>16</v>
      </c>
      <c r="G7" s="14"/>
      <c r="H7" s="14"/>
      <c r="I7" s="14"/>
      <c r="J7" s="14"/>
      <c r="K7" s="14"/>
      <c r="L7" s="14"/>
      <c r="M7" s="14"/>
      <c r="N7" s="14"/>
      <c r="O7" s="14">
        <v>54</v>
      </c>
      <c r="P7" s="14">
        <v>-246</v>
      </c>
      <c r="Q7" s="20">
        <v>0.7</v>
      </c>
      <c r="R7" s="21">
        <v>-15</v>
      </c>
    </row>
    <row r="8" spans="1:18">
      <c r="A8" s="14" t="s">
        <v>31</v>
      </c>
      <c r="B8" s="14">
        <v>42</v>
      </c>
      <c r="C8" s="14">
        <v>2</v>
      </c>
      <c r="D8" s="14">
        <v>1</v>
      </c>
      <c r="E8" s="14">
        <v>4</v>
      </c>
      <c r="F8" s="14">
        <v>4</v>
      </c>
      <c r="G8" s="14"/>
      <c r="H8" s="14"/>
      <c r="I8" s="14"/>
      <c r="J8" s="14"/>
      <c r="K8" s="14"/>
      <c r="L8" s="14"/>
      <c r="M8" s="14"/>
      <c r="N8" s="14"/>
      <c r="O8" s="14">
        <v>11</v>
      </c>
      <c r="P8" s="14">
        <v>-31</v>
      </c>
      <c r="Q8" s="20">
        <v>1.14285714285714</v>
      </c>
      <c r="R8" s="21">
        <v>1</v>
      </c>
    </row>
    <row r="9" spans="1:18">
      <c r="A9" s="14" t="s">
        <v>500</v>
      </c>
      <c r="B9" s="14">
        <v>1245</v>
      </c>
      <c r="C9" s="14">
        <v>54</v>
      </c>
      <c r="D9" s="14">
        <v>32</v>
      </c>
      <c r="E9" s="14">
        <v>99</v>
      </c>
      <c r="F9" s="14">
        <v>88</v>
      </c>
      <c r="G9" s="14"/>
      <c r="H9" s="14"/>
      <c r="I9" s="14"/>
      <c r="J9" s="14"/>
      <c r="K9" s="14"/>
      <c r="L9" s="14"/>
      <c r="M9" s="14"/>
      <c r="N9" s="14"/>
      <c r="O9" s="14">
        <v>273</v>
      </c>
      <c r="P9" s="14">
        <v>-972</v>
      </c>
      <c r="Q9" s="20">
        <v>0.901204819277108</v>
      </c>
      <c r="R9" s="21">
        <v>-20.5</v>
      </c>
    </row>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35"/>
  <sheetViews>
    <sheetView topLeftCell="A106" workbookViewId="0">
      <selection activeCell="D106" sqref="D106"/>
    </sheetView>
  </sheetViews>
  <sheetFormatPr defaultColWidth="9" defaultRowHeight="13.5"/>
  <cols>
    <col min="1" max="1" width="6" customWidth="1"/>
    <col min="3" max="3" width="9.75" customWidth="1"/>
    <col min="5" max="5" width="10" customWidth="1"/>
    <col min="6" max="6" width="9.375" customWidth="1"/>
    <col min="7" max="7" width="13.875" customWidth="1"/>
    <col min="8" max="8" width="11.125" customWidth="1"/>
    <col min="9" max="9" width="9" style="7"/>
  </cols>
  <sheetData>
    <row r="1" ht="14.25" spans="1:10">
      <c r="A1" s="8" t="s">
        <v>418</v>
      </c>
      <c r="B1" s="8" t="s">
        <v>4</v>
      </c>
      <c r="C1" s="8" t="s">
        <v>501</v>
      </c>
      <c r="D1" s="8" t="s">
        <v>2</v>
      </c>
      <c r="E1" s="8" t="s">
        <v>502</v>
      </c>
      <c r="F1" s="8" t="s">
        <v>503</v>
      </c>
      <c r="G1" s="8" t="s">
        <v>504</v>
      </c>
      <c r="H1" s="8" t="s">
        <v>505</v>
      </c>
      <c r="I1" s="11" t="s">
        <v>506</v>
      </c>
      <c r="J1" s="11" t="s">
        <v>10</v>
      </c>
    </row>
    <row r="2" ht="14.25" spans="1:10">
      <c r="A2" s="9">
        <v>98</v>
      </c>
      <c r="B2" s="9" t="s">
        <v>55</v>
      </c>
      <c r="C2" s="9" t="s">
        <v>507</v>
      </c>
      <c r="D2" s="9">
        <v>726</v>
      </c>
      <c r="E2" s="9" t="s">
        <v>508</v>
      </c>
      <c r="F2" s="9">
        <v>11453</v>
      </c>
      <c r="G2" s="9" t="s">
        <v>9</v>
      </c>
      <c r="H2" s="9" t="s">
        <v>509</v>
      </c>
      <c r="I2" s="12">
        <v>-30</v>
      </c>
      <c r="J2" s="12"/>
    </row>
    <row r="3" ht="14.25" spans="1:10">
      <c r="A3" s="9">
        <v>102</v>
      </c>
      <c r="B3" s="9" t="s">
        <v>55</v>
      </c>
      <c r="C3" s="9" t="s">
        <v>510</v>
      </c>
      <c r="D3" s="9">
        <v>102565</v>
      </c>
      <c r="E3" s="9" t="s">
        <v>511</v>
      </c>
      <c r="F3" s="9">
        <v>11537</v>
      </c>
      <c r="G3" s="9" t="s">
        <v>9</v>
      </c>
      <c r="H3" s="9" t="s">
        <v>509</v>
      </c>
      <c r="I3" s="12">
        <v>-30</v>
      </c>
      <c r="J3" s="12"/>
    </row>
    <row r="4" ht="14.25" spans="1:10">
      <c r="A4" s="9">
        <v>105</v>
      </c>
      <c r="B4" s="9" t="s">
        <v>55</v>
      </c>
      <c r="C4" s="9" t="s">
        <v>512</v>
      </c>
      <c r="D4" s="9">
        <v>578</v>
      </c>
      <c r="E4" s="9" t="s">
        <v>513</v>
      </c>
      <c r="F4" s="9">
        <v>13064</v>
      </c>
      <c r="G4" s="9" t="s">
        <v>9</v>
      </c>
      <c r="H4" s="9" t="s">
        <v>509</v>
      </c>
      <c r="I4" s="12">
        <v>-30</v>
      </c>
      <c r="J4" s="12"/>
    </row>
    <row r="5" ht="14.25" spans="1:10">
      <c r="A5" s="9">
        <v>111</v>
      </c>
      <c r="B5" s="9" t="s">
        <v>55</v>
      </c>
      <c r="C5" s="9" t="s">
        <v>514</v>
      </c>
      <c r="D5" s="9">
        <v>343</v>
      </c>
      <c r="E5" s="9" t="s">
        <v>515</v>
      </c>
      <c r="F5" s="9">
        <v>7583</v>
      </c>
      <c r="G5" s="9" t="s">
        <v>9</v>
      </c>
      <c r="H5" s="9" t="s">
        <v>509</v>
      </c>
      <c r="I5" s="12">
        <v>-30</v>
      </c>
      <c r="J5" s="12"/>
    </row>
    <row r="6" ht="14.25" spans="1:10">
      <c r="A6" s="9">
        <v>124</v>
      </c>
      <c r="B6" s="9" t="s">
        <v>55</v>
      </c>
      <c r="C6" s="9" t="s">
        <v>516</v>
      </c>
      <c r="D6" s="9">
        <v>103198</v>
      </c>
      <c r="E6" s="9" t="s">
        <v>517</v>
      </c>
      <c r="F6" s="9">
        <v>11231</v>
      </c>
      <c r="G6" s="9" t="s">
        <v>9</v>
      </c>
      <c r="H6" s="9" t="s">
        <v>509</v>
      </c>
      <c r="I6" s="12">
        <v>-30</v>
      </c>
      <c r="J6" s="12"/>
    </row>
    <row r="7" ht="14.25" spans="1:10">
      <c r="A7" s="9">
        <v>134</v>
      </c>
      <c r="B7" s="9" t="s">
        <v>64</v>
      </c>
      <c r="C7" s="9" t="s">
        <v>518</v>
      </c>
      <c r="D7" s="9">
        <v>377</v>
      </c>
      <c r="E7" s="9" t="s">
        <v>519</v>
      </c>
      <c r="F7" s="9">
        <v>11323</v>
      </c>
      <c r="G7" s="9" t="s">
        <v>9</v>
      </c>
      <c r="H7" s="9" t="s">
        <v>509</v>
      </c>
      <c r="I7" s="12">
        <v>-30</v>
      </c>
      <c r="J7" s="12"/>
    </row>
    <row r="8" ht="14.25" spans="1:10">
      <c r="A8" s="9">
        <v>166</v>
      </c>
      <c r="B8" s="9" t="s">
        <v>64</v>
      </c>
      <c r="C8" s="9" t="s">
        <v>520</v>
      </c>
      <c r="D8" s="9">
        <v>117184</v>
      </c>
      <c r="E8" s="9" t="s">
        <v>521</v>
      </c>
      <c r="F8" s="9">
        <v>11769</v>
      </c>
      <c r="G8" s="9" t="s">
        <v>9</v>
      </c>
      <c r="H8" s="9" t="s">
        <v>509</v>
      </c>
      <c r="I8" s="12">
        <v>-30</v>
      </c>
      <c r="J8" s="12"/>
    </row>
    <row r="9" ht="14.25" spans="1:10">
      <c r="A9" s="9">
        <v>187</v>
      </c>
      <c r="B9" s="9" t="s">
        <v>64</v>
      </c>
      <c r="C9" s="9" t="s">
        <v>522</v>
      </c>
      <c r="D9" s="9">
        <v>740</v>
      </c>
      <c r="E9" s="9" t="s">
        <v>523</v>
      </c>
      <c r="F9" s="9">
        <v>11487</v>
      </c>
      <c r="G9" s="9" t="s">
        <v>9</v>
      </c>
      <c r="H9" s="9" t="s">
        <v>509</v>
      </c>
      <c r="I9" s="12">
        <v>-30</v>
      </c>
      <c r="J9" s="12"/>
    </row>
    <row r="10" ht="14.25" spans="1:10">
      <c r="A10" s="9">
        <v>220</v>
      </c>
      <c r="B10" s="9" t="s">
        <v>23</v>
      </c>
      <c r="C10" s="9" t="s">
        <v>524</v>
      </c>
      <c r="D10" s="9">
        <v>709</v>
      </c>
      <c r="E10" s="9" t="s">
        <v>525</v>
      </c>
      <c r="F10" s="9">
        <v>12921</v>
      </c>
      <c r="G10" s="9" t="s">
        <v>9</v>
      </c>
      <c r="H10" s="9" t="s">
        <v>509</v>
      </c>
      <c r="I10" s="12">
        <v>-30</v>
      </c>
      <c r="J10" s="12"/>
    </row>
    <row r="11" ht="14.25" spans="1:10">
      <c r="A11" s="9">
        <v>228</v>
      </c>
      <c r="B11" s="9" t="s">
        <v>23</v>
      </c>
      <c r="C11" s="9" t="s">
        <v>526</v>
      </c>
      <c r="D11" s="9">
        <v>513</v>
      </c>
      <c r="E11" s="9" t="s">
        <v>527</v>
      </c>
      <c r="F11" s="9">
        <v>12157</v>
      </c>
      <c r="G11" s="9" t="s">
        <v>9</v>
      </c>
      <c r="H11" s="9" t="s">
        <v>509</v>
      </c>
      <c r="I11" s="12">
        <v>-30</v>
      </c>
      <c r="J11" s="12"/>
    </row>
    <row r="12" ht="14.25" spans="1:10">
      <c r="A12" s="9">
        <v>249</v>
      </c>
      <c r="B12" s="9" t="s">
        <v>23</v>
      </c>
      <c r="C12" s="9" t="s">
        <v>528</v>
      </c>
      <c r="D12" s="9">
        <v>752</v>
      </c>
      <c r="E12" s="9" t="s">
        <v>529</v>
      </c>
      <c r="F12" s="9">
        <v>12915</v>
      </c>
      <c r="G12" s="9" t="s">
        <v>9</v>
      </c>
      <c r="H12" s="9" t="s">
        <v>509</v>
      </c>
      <c r="I12" s="12">
        <v>-30</v>
      </c>
      <c r="J12" s="12"/>
    </row>
    <row r="13" ht="14.25" spans="1:10">
      <c r="A13" s="9">
        <v>251</v>
      </c>
      <c r="B13" s="9" t="s">
        <v>23</v>
      </c>
      <c r="C13" s="9" t="s">
        <v>530</v>
      </c>
      <c r="D13" s="9">
        <v>116773</v>
      </c>
      <c r="E13" s="9" t="s">
        <v>531</v>
      </c>
      <c r="F13" s="9">
        <v>14493</v>
      </c>
      <c r="G13" s="9" t="s">
        <v>9</v>
      </c>
      <c r="H13" s="9" t="s">
        <v>509</v>
      </c>
      <c r="I13" s="12">
        <v>-30</v>
      </c>
      <c r="J13" s="12" t="s">
        <v>532</v>
      </c>
    </row>
    <row r="14" ht="14.25" spans="1:10">
      <c r="A14" s="9">
        <v>253</v>
      </c>
      <c r="B14" s="9" t="s">
        <v>23</v>
      </c>
      <c r="C14" s="9" t="s">
        <v>533</v>
      </c>
      <c r="D14" s="9">
        <v>118951</v>
      </c>
      <c r="E14" s="9" t="s">
        <v>534</v>
      </c>
      <c r="F14" s="9">
        <v>14751</v>
      </c>
      <c r="G14" s="9" t="s">
        <v>9</v>
      </c>
      <c r="H14" s="9" t="s">
        <v>509</v>
      </c>
      <c r="I14" s="12">
        <v>-30</v>
      </c>
      <c r="J14" s="12" t="s">
        <v>535</v>
      </c>
    </row>
    <row r="15" ht="14.25" spans="1:10">
      <c r="A15" s="9">
        <v>262</v>
      </c>
      <c r="B15" s="9" t="s">
        <v>23</v>
      </c>
      <c r="C15" s="9" t="s">
        <v>536</v>
      </c>
      <c r="D15" s="9">
        <v>106569</v>
      </c>
      <c r="E15" s="9" t="s">
        <v>537</v>
      </c>
      <c r="F15" s="9">
        <v>10468</v>
      </c>
      <c r="G15" s="9" t="s">
        <v>9</v>
      </c>
      <c r="H15" s="9" t="s">
        <v>509</v>
      </c>
      <c r="I15" s="12">
        <v>-30</v>
      </c>
      <c r="J15" s="12"/>
    </row>
    <row r="16" ht="14.25" spans="1:10">
      <c r="A16" s="9">
        <v>301</v>
      </c>
      <c r="B16" s="9" t="s">
        <v>42</v>
      </c>
      <c r="C16" s="9" t="s">
        <v>538</v>
      </c>
      <c r="D16" s="9">
        <v>704</v>
      </c>
      <c r="E16" s="9" t="s">
        <v>539</v>
      </c>
      <c r="F16" s="9">
        <v>6385</v>
      </c>
      <c r="G16" s="9" t="s">
        <v>9</v>
      </c>
      <c r="H16" s="9" t="s">
        <v>509</v>
      </c>
      <c r="I16" s="12">
        <v>-30</v>
      </c>
      <c r="J16" s="12"/>
    </row>
    <row r="17" ht="14.25" spans="1:10">
      <c r="A17" s="9">
        <v>65</v>
      </c>
      <c r="B17" s="9" t="s">
        <v>55</v>
      </c>
      <c r="C17" s="9" t="s">
        <v>471</v>
      </c>
      <c r="D17" s="9">
        <v>311</v>
      </c>
      <c r="E17" s="9" t="s">
        <v>540</v>
      </c>
      <c r="F17" s="9">
        <v>4093</v>
      </c>
      <c r="G17" s="9" t="s">
        <v>9</v>
      </c>
      <c r="H17" s="9" t="s">
        <v>509</v>
      </c>
      <c r="I17" s="12">
        <v>-15</v>
      </c>
      <c r="J17" s="12"/>
    </row>
    <row r="18" ht="14.25" spans="1:10">
      <c r="A18" s="9">
        <v>71</v>
      </c>
      <c r="B18" s="9" t="s">
        <v>55</v>
      </c>
      <c r="C18" s="9" t="s">
        <v>541</v>
      </c>
      <c r="D18" s="9">
        <v>119262</v>
      </c>
      <c r="E18" s="9" t="s">
        <v>542</v>
      </c>
      <c r="F18" s="9">
        <v>15297</v>
      </c>
      <c r="G18" s="9" t="s">
        <v>9</v>
      </c>
      <c r="H18" s="9" t="s">
        <v>543</v>
      </c>
      <c r="I18" s="12">
        <v>-15</v>
      </c>
      <c r="J18" s="12"/>
    </row>
    <row r="19" ht="14.25" spans="1:10">
      <c r="A19" s="9">
        <v>91</v>
      </c>
      <c r="B19" s="9" t="s">
        <v>55</v>
      </c>
      <c r="C19" s="9" t="s">
        <v>544</v>
      </c>
      <c r="D19" s="9">
        <v>114844</v>
      </c>
      <c r="E19" s="9" t="s">
        <v>545</v>
      </c>
      <c r="F19" s="9">
        <v>13327</v>
      </c>
      <c r="G19" s="9" t="s">
        <v>9</v>
      </c>
      <c r="H19" s="9" t="s">
        <v>509</v>
      </c>
      <c r="I19" s="12">
        <v>-15</v>
      </c>
      <c r="J19" s="12"/>
    </row>
    <row r="20" ht="14.25" spans="1:10">
      <c r="A20" s="9">
        <v>93</v>
      </c>
      <c r="B20" s="9" t="s">
        <v>55</v>
      </c>
      <c r="C20" s="9" t="s">
        <v>546</v>
      </c>
      <c r="D20" s="9">
        <v>391</v>
      </c>
      <c r="E20" s="9" t="s">
        <v>547</v>
      </c>
      <c r="F20" s="9">
        <v>9308</v>
      </c>
      <c r="G20" s="9" t="s">
        <v>9</v>
      </c>
      <c r="H20" s="9" t="s">
        <v>509</v>
      </c>
      <c r="I20" s="12">
        <v>-15</v>
      </c>
      <c r="J20" s="12"/>
    </row>
    <row r="21" ht="14.25" spans="1:10">
      <c r="A21" s="9">
        <v>100</v>
      </c>
      <c r="B21" s="9" t="s">
        <v>55</v>
      </c>
      <c r="C21" s="9" t="s">
        <v>548</v>
      </c>
      <c r="D21" s="9">
        <v>727</v>
      </c>
      <c r="E21" s="9" t="s">
        <v>549</v>
      </c>
      <c r="F21" s="9">
        <v>12332</v>
      </c>
      <c r="G21" s="9" t="s">
        <v>9</v>
      </c>
      <c r="H21" s="9" t="s">
        <v>509</v>
      </c>
      <c r="I21" s="12">
        <v>-15</v>
      </c>
      <c r="J21" s="12"/>
    </row>
    <row r="22" ht="14.25" spans="1:10">
      <c r="A22" s="9">
        <v>145</v>
      </c>
      <c r="B22" s="9" t="s">
        <v>64</v>
      </c>
      <c r="C22" s="9" t="s">
        <v>550</v>
      </c>
      <c r="D22" s="9">
        <v>114848</v>
      </c>
      <c r="E22" s="9" t="s">
        <v>551</v>
      </c>
      <c r="F22" s="9">
        <v>12949</v>
      </c>
      <c r="G22" s="9" t="s">
        <v>9</v>
      </c>
      <c r="H22" s="9" t="s">
        <v>509</v>
      </c>
      <c r="I22" s="12">
        <v>-15</v>
      </c>
      <c r="J22" s="12"/>
    </row>
    <row r="23" ht="14.25" spans="1:10">
      <c r="A23" s="9">
        <v>178</v>
      </c>
      <c r="B23" s="9" t="s">
        <v>64</v>
      </c>
      <c r="C23" s="9" t="s">
        <v>552</v>
      </c>
      <c r="D23" s="9">
        <v>102479</v>
      </c>
      <c r="E23" s="9" t="s">
        <v>553</v>
      </c>
      <c r="F23" s="9">
        <v>12454</v>
      </c>
      <c r="G23" s="9" t="s">
        <v>9</v>
      </c>
      <c r="H23" s="9" t="s">
        <v>509</v>
      </c>
      <c r="I23" s="12">
        <v>-15</v>
      </c>
      <c r="J23" s="12"/>
    </row>
    <row r="24" ht="14.25" spans="1:10">
      <c r="A24" s="9">
        <v>180</v>
      </c>
      <c r="B24" s="9" t="s">
        <v>64</v>
      </c>
      <c r="C24" s="9" t="s">
        <v>554</v>
      </c>
      <c r="D24" s="9">
        <v>114069</v>
      </c>
      <c r="E24" s="9" t="s">
        <v>555</v>
      </c>
      <c r="F24" s="9">
        <v>4304</v>
      </c>
      <c r="G24" s="9" t="s">
        <v>9</v>
      </c>
      <c r="H24" s="9" t="s">
        <v>509</v>
      </c>
      <c r="I24" s="12">
        <v>-15</v>
      </c>
      <c r="J24" s="12"/>
    </row>
    <row r="25" ht="14.25" spans="1:10">
      <c r="A25" s="9">
        <v>193</v>
      </c>
      <c r="B25" s="9" t="s">
        <v>64</v>
      </c>
      <c r="C25" s="9" t="s">
        <v>556</v>
      </c>
      <c r="D25" s="9">
        <v>571</v>
      </c>
      <c r="E25" s="9" t="s">
        <v>361</v>
      </c>
      <c r="F25" s="9">
        <v>5471</v>
      </c>
      <c r="G25" s="9" t="s">
        <v>9</v>
      </c>
      <c r="H25" s="9" t="s">
        <v>509</v>
      </c>
      <c r="I25" s="12">
        <v>-15</v>
      </c>
      <c r="J25" s="12"/>
    </row>
    <row r="26" ht="14.25" spans="1:10">
      <c r="A26" s="9">
        <v>203</v>
      </c>
      <c r="B26" s="9" t="s">
        <v>64</v>
      </c>
      <c r="C26" s="9" t="s">
        <v>557</v>
      </c>
      <c r="D26" s="9">
        <v>707</v>
      </c>
      <c r="E26" s="9" t="s">
        <v>257</v>
      </c>
      <c r="F26" s="9">
        <v>4311</v>
      </c>
      <c r="G26" s="9" t="s">
        <v>9</v>
      </c>
      <c r="H26" s="9" t="s">
        <v>509</v>
      </c>
      <c r="I26" s="12">
        <v>-15</v>
      </c>
      <c r="J26" s="12" t="s">
        <v>558</v>
      </c>
    </row>
    <row r="27" ht="14.25" spans="1:10">
      <c r="A27" s="9">
        <v>208</v>
      </c>
      <c r="B27" s="9" t="s">
        <v>23</v>
      </c>
      <c r="C27" s="9" t="s">
        <v>559</v>
      </c>
      <c r="D27" s="9">
        <v>113298</v>
      </c>
      <c r="E27" s="9" t="s">
        <v>560</v>
      </c>
      <c r="F27" s="9">
        <v>13136</v>
      </c>
      <c r="G27" s="9" t="s">
        <v>561</v>
      </c>
      <c r="H27" s="9" t="s">
        <v>509</v>
      </c>
      <c r="I27" s="12">
        <v>-15</v>
      </c>
      <c r="J27" s="12"/>
    </row>
    <row r="28" ht="14.25" spans="1:10">
      <c r="A28" s="9">
        <v>225</v>
      </c>
      <c r="B28" s="9" t="s">
        <v>23</v>
      </c>
      <c r="C28" s="9" t="s">
        <v>460</v>
      </c>
      <c r="D28" s="9">
        <v>329</v>
      </c>
      <c r="E28" s="9" t="s">
        <v>562</v>
      </c>
      <c r="F28" s="9">
        <v>9988</v>
      </c>
      <c r="G28" s="9" t="s">
        <v>9</v>
      </c>
      <c r="H28" s="9" t="s">
        <v>509</v>
      </c>
      <c r="I28" s="12">
        <v>-15</v>
      </c>
      <c r="J28" s="12"/>
    </row>
    <row r="29" ht="14.25" spans="1:10">
      <c r="A29" s="9">
        <v>232</v>
      </c>
      <c r="B29" s="9" t="s">
        <v>23</v>
      </c>
      <c r="C29" s="9" t="s">
        <v>563</v>
      </c>
      <c r="D29" s="9">
        <v>112888</v>
      </c>
      <c r="E29" s="9" t="s">
        <v>564</v>
      </c>
      <c r="F29" s="9">
        <v>12954</v>
      </c>
      <c r="G29" s="9" t="s">
        <v>9</v>
      </c>
      <c r="H29" s="9" t="s">
        <v>509</v>
      </c>
      <c r="I29" s="12">
        <v>-15</v>
      </c>
      <c r="J29" s="12"/>
    </row>
    <row r="30" ht="14.25" spans="1:10">
      <c r="A30" s="9">
        <v>247</v>
      </c>
      <c r="B30" s="9" t="s">
        <v>23</v>
      </c>
      <c r="C30" s="9" t="s">
        <v>565</v>
      </c>
      <c r="D30" s="9">
        <v>120844</v>
      </c>
      <c r="E30" s="9" t="s">
        <v>566</v>
      </c>
      <c r="F30" s="9">
        <v>9328</v>
      </c>
      <c r="G30" s="9" t="s">
        <v>9</v>
      </c>
      <c r="H30" s="9" t="s">
        <v>509</v>
      </c>
      <c r="I30" s="12">
        <v>-15</v>
      </c>
      <c r="J30" s="12"/>
    </row>
    <row r="31" ht="14.25" spans="1:14">
      <c r="A31" s="9">
        <v>257</v>
      </c>
      <c r="B31" s="9" t="s">
        <v>23</v>
      </c>
      <c r="C31" s="9" t="s">
        <v>567</v>
      </c>
      <c r="D31" s="9">
        <v>113833</v>
      </c>
      <c r="E31" s="9" t="s">
        <v>568</v>
      </c>
      <c r="F31" s="9">
        <v>11624</v>
      </c>
      <c r="G31" s="9" t="s">
        <v>9</v>
      </c>
      <c r="H31" s="9" t="s">
        <v>509</v>
      </c>
      <c r="I31" s="12">
        <v>-15</v>
      </c>
      <c r="J31" s="12"/>
      <c r="N31">
        <v>-792</v>
      </c>
    </row>
    <row r="32" ht="14.25" spans="1:14">
      <c r="A32" s="9">
        <v>267</v>
      </c>
      <c r="B32" s="9" t="s">
        <v>23</v>
      </c>
      <c r="C32" s="9" t="s">
        <v>569</v>
      </c>
      <c r="D32" s="9">
        <v>104429</v>
      </c>
      <c r="E32" s="9" t="s">
        <v>570</v>
      </c>
      <c r="F32" s="9">
        <v>12451</v>
      </c>
      <c r="G32" s="9" t="s">
        <v>9</v>
      </c>
      <c r="H32" s="9" t="s">
        <v>509</v>
      </c>
      <c r="I32" s="12">
        <v>-15</v>
      </c>
      <c r="J32" s="12"/>
      <c r="N32">
        <v>2107.5</v>
      </c>
    </row>
    <row r="33" ht="14.25" spans="1:10">
      <c r="A33" s="9">
        <v>311</v>
      </c>
      <c r="B33" s="9" t="s">
        <v>42</v>
      </c>
      <c r="C33" s="9" t="s">
        <v>571</v>
      </c>
      <c r="D33" s="9">
        <v>123007</v>
      </c>
      <c r="E33" s="9" t="s">
        <v>572</v>
      </c>
      <c r="F33" s="9">
        <v>6733</v>
      </c>
      <c r="G33" s="9" t="s">
        <v>9</v>
      </c>
      <c r="H33" s="9" t="s">
        <v>509</v>
      </c>
      <c r="I33" s="12">
        <v>-15</v>
      </c>
      <c r="J33" s="12"/>
    </row>
    <row r="34" ht="14.25" spans="1:10">
      <c r="A34" s="9">
        <v>325</v>
      </c>
      <c r="B34" s="9" t="s">
        <v>42</v>
      </c>
      <c r="C34" s="9" t="s">
        <v>573</v>
      </c>
      <c r="D34" s="9">
        <v>122718</v>
      </c>
      <c r="E34" s="9" t="s">
        <v>574</v>
      </c>
      <c r="F34" s="9">
        <v>12184</v>
      </c>
      <c r="G34" s="9" t="s">
        <v>9</v>
      </c>
      <c r="H34" s="9" t="s">
        <v>509</v>
      </c>
      <c r="I34" s="12">
        <v>-15</v>
      </c>
      <c r="J34" s="12"/>
    </row>
    <row r="35" ht="14.25" spans="1:10">
      <c r="A35" s="9">
        <v>340</v>
      </c>
      <c r="B35" s="9" t="s">
        <v>112</v>
      </c>
      <c r="C35" s="9" t="s">
        <v>469</v>
      </c>
      <c r="D35" s="9">
        <v>52</v>
      </c>
      <c r="E35" s="9" t="s">
        <v>575</v>
      </c>
      <c r="F35" s="9">
        <v>15047</v>
      </c>
      <c r="G35" s="9" t="s">
        <v>9</v>
      </c>
      <c r="H35" s="9" t="s">
        <v>509</v>
      </c>
      <c r="I35" s="12">
        <v>-15</v>
      </c>
      <c r="J35" s="12"/>
    </row>
    <row r="36" ht="14.25" spans="1:10">
      <c r="A36" s="9">
        <v>347</v>
      </c>
      <c r="B36" s="9" t="s">
        <v>112</v>
      </c>
      <c r="C36" s="9" t="s">
        <v>576</v>
      </c>
      <c r="D36" s="9">
        <v>754</v>
      </c>
      <c r="E36" s="9" t="s">
        <v>577</v>
      </c>
      <c r="F36" s="9">
        <v>12377</v>
      </c>
      <c r="G36" s="9" t="s">
        <v>9</v>
      </c>
      <c r="H36" s="9" t="s">
        <v>509</v>
      </c>
      <c r="I36" s="12">
        <v>-15</v>
      </c>
      <c r="J36" s="12"/>
    </row>
    <row r="37" ht="14.25" spans="1:10">
      <c r="A37" s="9">
        <v>137</v>
      </c>
      <c r="B37" s="9" t="s">
        <v>64</v>
      </c>
      <c r="C37" s="9" t="s">
        <v>578</v>
      </c>
      <c r="D37" s="9">
        <v>387</v>
      </c>
      <c r="E37" s="9" t="s">
        <v>333</v>
      </c>
      <c r="F37" s="9">
        <v>5701</v>
      </c>
      <c r="G37" s="9" t="s">
        <v>9</v>
      </c>
      <c r="H37" s="9" t="s">
        <v>509</v>
      </c>
      <c r="I37" s="12">
        <v>-7</v>
      </c>
      <c r="J37" s="12"/>
    </row>
    <row r="38" ht="14.25" spans="1:10">
      <c r="A38" s="10">
        <v>54</v>
      </c>
      <c r="B38" s="10" t="s">
        <v>55</v>
      </c>
      <c r="C38" s="10" t="s">
        <v>579</v>
      </c>
      <c r="D38" s="10">
        <v>108277</v>
      </c>
      <c r="E38" s="10" t="s">
        <v>107</v>
      </c>
      <c r="F38" s="10">
        <v>13186</v>
      </c>
      <c r="G38" s="10" t="s">
        <v>9</v>
      </c>
      <c r="H38" s="10" t="s">
        <v>509</v>
      </c>
      <c r="I38" s="13">
        <v>-5</v>
      </c>
      <c r="J38" s="13"/>
    </row>
    <row r="39" ht="14.25" spans="1:10">
      <c r="A39" s="9">
        <v>23</v>
      </c>
      <c r="B39" s="9" t="s">
        <v>85</v>
      </c>
      <c r="C39" s="9" t="s">
        <v>580</v>
      </c>
      <c r="D39" s="9">
        <v>105910</v>
      </c>
      <c r="E39" s="9" t="s">
        <v>581</v>
      </c>
      <c r="F39" s="9">
        <v>14407</v>
      </c>
      <c r="G39" s="9" t="s">
        <v>582</v>
      </c>
      <c r="H39" s="9" t="s">
        <v>509</v>
      </c>
      <c r="I39" s="12">
        <v>2.5</v>
      </c>
      <c r="J39" s="12"/>
    </row>
    <row r="40" ht="14.25" spans="1:10">
      <c r="A40" s="9">
        <v>25</v>
      </c>
      <c r="B40" s="9" t="s">
        <v>85</v>
      </c>
      <c r="C40" s="9" t="s">
        <v>583</v>
      </c>
      <c r="D40" s="9">
        <v>114685</v>
      </c>
      <c r="E40" s="9" t="s">
        <v>584</v>
      </c>
      <c r="F40" s="9">
        <v>7279</v>
      </c>
      <c r="G40" s="9" t="s">
        <v>582</v>
      </c>
      <c r="H40" s="9" t="s">
        <v>509</v>
      </c>
      <c r="I40" s="12">
        <v>2.5</v>
      </c>
      <c r="J40" s="12"/>
    </row>
    <row r="41" ht="14.25" spans="1:10">
      <c r="A41" s="9">
        <v>26</v>
      </c>
      <c r="B41" s="9" t="s">
        <v>85</v>
      </c>
      <c r="C41" s="9" t="s">
        <v>583</v>
      </c>
      <c r="D41" s="9">
        <v>114685</v>
      </c>
      <c r="E41" s="9" t="s">
        <v>585</v>
      </c>
      <c r="F41" s="9">
        <v>14306</v>
      </c>
      <c r="G41" s="9" t="s">
        <v>582</v>
      </c>
      <c r="H41" s="9" t="s">
        <v>509</v>
      </c>
      <c r="I41" s="12">
        <v>2.5</v>
      </c>
      <c r="J41" s="12"/>
    </row>
    <row r="42" ht="14.25" spans="1:10">
      <c r="A42" s="9">
        <v>27</v>
      </c>
      <c r="B42" s="9" t="s">
        <v>85</v>
      </c>
      <c r="C42" s="9" t="s">
        <v>583</v>
      </c>
      <c r="D42" s="9">
        <v>114685</v>
      </c>
      <c r="E42" s="9" t="s">
        <v>586</v>
      </c>
      <c r="F42" s="9">
        <v>14470</v>
      </c>
      <c r="G42" s="9" t="s">
        <v>582</v>
      </c>
      <c r="H42" s="9" t="s">
        <v>509</v>
      </c>
      <c r="I42" s="12">
        <v>2.5</v>
      </c>
      <c r="J42" s="12"/>
    </row>
    <row r="43" ht="14.25" spans="1:10">
      <c r="A43" s="9">
        <v>29</v>
      </c>
      <c r="B43" s="9" t="s">
        <v>85</v>
      </c>
      <c r="C43" s="9" t="s">
        <v>587</v>
      </c>
      <c r="D43" s="9">
        <v>113299</v>
      </c>
      <c r="E43" s="9" t="s">
        <v>588</v>
      </c>
      <c r="F43" s="9">
        <v>14389</v>
      </c>
      <c r="G43" s="9" t="s">
        <v>582</v>
      </c>
      <c r="H43" s="9" t="s">
        <v>509</v>
      </c>
      <c r="I43" s="12">
        <v>2.5</v>
      </c>
      <c r="J43" s="12"/>
    </row>
    <row r="44" ht="14.25" spans="1:10">
      <c r="A44" s="9">
        <v>274</v>
      </c>
      <c r="B44" s="9" t="s">
        <v>42</v>
      </c>
      <c r="C44" s="9" t="s">
        <v>589</v>
      </c>
      <c r="D44" s="9">
        <v>111400</v>
      </c>
      <c r="E44" s="9" t="s">
        <v>590</v>
      </c>
      <c r="F44" s="9">
        <v>7645</v>
      </c>
      <c r="G44" s="9" t="s">
        <v>582</v>
      </c>
      <c r="H44" s="9" t="s">
        <v>509</v>
      </c>
      <c r="I44" s="12">
        <v>2.5</v>
      </c>
      <c r="J44" s="12"/>
    </row>
    <row r="45" ht="14.25" spans="1:10">
      <c r="A45" s="9">
        <v>275</v>
      </c>
      <c r="B45" s="9" t="s">
        <v>42</v>
      </c>
      <c r="C45" s="9" t="s">
        <v>589</v>
      </c>
      <c r="D45" s="9">
        <v>111400</v>
      </c>
      <c r="E45" s="9" t="s">
        <v>591</v>
      </c>
      <c r="F45" s="9">
        <v>11483</v>
      </c>
      <c r="G45" s="9" t="s">
        <v>582</v>
      </c>
      <c r="H45" s="9" t="s">
        <v>509</v>
      </c>
      <c r="I45" s="12">
        <v>2.5</v>
      </c>
      <c r="J45" s="12"/>
    </row>
    <row r="46" ht="14.25" spans="1:10">
      <c r="A46" s="9">
        <v>287</v>
      </c>
      <c r="B46" s="9" t="s">
        <v>42</v>
      </c>
      <c r="C46" s="9" t="s">
        <v>592</v>
      </c>
      <c r="D46" s="9">
        <v>591</v>
      </c>
      <c r="E46" s="9" t="s">
        <v>593</v>
      </c>
      <c r="F46" s="9">
        <v>15422</v>
      </c>
      <c r="G46" s="9" t="s">
        <v>582</v>
      </c>
      <c r="H46" s="9" t="s">
        <v>509</v>
      </c>
      <c r="I46" s="12">
        <v>2.5</v>
      </c>
      <c r="J46" s="12"/>
    </row>
    <row r="47" ht="14.25" spans="1:10">
      <c r="A47" s="9">
        <v>289</v>
      </c>
      <c r="B47" s="9" t="s">
        <v>42</v>
      </c>
      <c r="C47" s="9" t="s">
        <v>594</v>
      </c>
      <c r="D47" s="9">
        <v>102564</v>
      </c>
      <c r="E47" s="9" t="s">
        <v>176</v>
      </c>
      <c r="F47" s="9">
        <v>11363</v>
      </c>
      <c r="G47" s="9" t="s">
        <v>582</v>
      </c>
      <c r="H47" s="9" t="s">
        <v>509</v>
      </c>
      <c r="I47" s="12">
        <v>2.5</v>
      </c>
      <c r="J47" s="12"/>
    </row>
    <row r="48" ht="14.25" spans="1:10">
      <c r="A48" s="9">
        <v>330</v>
      </c>
      <c r="B48" s="9" t="s">
        <v>42</v>
      </c>
      <c r="C48" s="9" t="s">
        <v>595</v>
      </c>
      <c r="D48" s="9">
        <v>117923</v>
      </c>
      <c r="E48" s="9" t="s">
        <v>596</v>
      </c>
      <c r="F48" s="9">
        <v>13644</v>
      </c>
      <c r="G48" s="9" t="s">
        <v>582</v>
      </c>
      <c r="H48" s="9" t="s">
        <v>509</v>
      </c>
      <c r="I48" s="12">
        <v>2.5</v>
      </c>
      <c r="J48" s="12"/>
    </row>
    <row r="49" ht="14.25" spans="1:10">
      <c r="A49" s="9">
        <v>337</v>
      </c>
      <c r="B49" s="9" t="s">
        <v>42</v>
      </c>
      <c r="C49" s="9" t="s">
        <v>597</v>
      </c>
      <c r="D49" s="9">
        <v>107728</v>
      </c>
      <c r="E49" s="9" t="s">
        <v>598</v>
      </c>
      <c r="F49" s="9">
        <v>15085</v>
      </c>
      <c r="G49" s="9" t="s">
        <v>582</v>
      </c>
      <c r="H49" s="9" t="s">
        <v>509</v>
      </c>
      <c r="I49" s="12">
        <v>2.5</v>
      </c>
      <c r="J49" s="12"/>
    </row>
    <row r="50" ht="14.25" spans="1:10">
      <c r="A50" s="9">
        <v>373</v>
      </c>
      <c r="B50" s="9" t="s">
        <v>85</v>
      </c>
      <c r="C50" s="9" t="s">
        <v>599</v>
      </c>
      <c r="D50" s="9">
        <v>116482</v>
      </c>
      <c r="E50" s="9" t="s">
        <v>600</v>
      </c>
      <c r="F50" s="9">
        <v>11120</v>
      </c>
      <c r="G50" s="9" t="s">
        <v>582</v>
      </c>
      <c r="H50" s="9" t="s">
        <v>509</v>
      </c>
      <c r="I50" s="12">
        <v>2.5</v>
      </c>
      <c r="J50" s="14"/>
    </row>
    <row r="51" ht="14.25" spans="1:10">
      <c r="A51" s="9">
        <v>175</v>
      </c>
      <c r="B51" s="9" t="s">
        <v>64</v>
      </c>
      <c r="C51" s="9" t="s">
        <v>601</v>
      </c>
      <c r="D51" s="9">
        <v>103639</v>
      </c>
      <c r="E51" s="9" t="s">
        <v>180</v>
      </c>
      <c r="F51" s="9">
        <v>5347</v>
      </c>
      <c r="G51" s="9" t="s">
        <v>9</v>
      </c>
      <c r="H51" s="9" t="s">
        <v>509</v>
      </c>
      <c r="I51" s="12">
        <v>4</v>
      </c>
      <c r="J51" s="12"/>
    </row>
    <row r="52" ht="14.25" spans="1:10">
      <c r="A52" s="9">
        <v>177</v>
      </c>
      <c r="B52" s="9" t="s">
        <v>64</v>
      </c>
      <c r="C52" s="9" t="s">
        <v>601</v>
      </c>
      <c r="D52" s="9">
        <v>103639</v>
      </c>
      <c r="E52" s="9" t="s">
        <v>602</v>
      </c>
      <c r="F52" s="9">
        <v>15305</v>
      </c>
      <c r="G52" s="9" t="s">
        <v>603</v>
      </c>
      <c r="H52" s="9" t="s">
        <v>543</v>
      </c>
      <c r="I52" s="12">
        <v>4</v>
      </c>
      <c r="J52" s="12"/>
    </row>
    <row r="53" ht="14.25" spans="1:10">
      <c r="A53" s="9">
        <v>16</v>
      </c>
      <c r="B53" s="9" t="s">
        <v>85</v>
      </c>
      <c r="C53" s="9" t="s">
        <v>604</v>
      </c>
      <c r="D53" s="9">
        <v>102935</v>
      </c>
      <c r="E53" s="9" t="s">
        <v>271</v>
      </c>
      <c r="F53" s="9">
        <v>14465</v>
      </c>
      <c r="G53" s="9" t="s">
        <v>582</v>
      </c>
      <c r="H53" s="9" t="s">
        <v>509</v>
      </c>
      <c r="I53" s="12">
        <v>5</v>
      </c>
      <c r="J53" s="12"/>
    </row>
    <row r="54" ht="14.25" spans="1:10">
      <c r="A54" s="9">
        <v>17</v>
      </c>
      <c r="B54" s="9" t="s">
        <v>85</v>
      </c>
      <c r="C54" s="9" t="s">
        <v>604</v>
      </c>
      <c r="D54" s="9">
        <v>102935</v>
      </c>
      <c r="E54" s="9" t="s">
        <v>400</v>
      </c>
      <c r="F54" s="9">
        <v>10902</v>
      </c>
      <c r="G54" s="9" t="s">
        <v>582</v>
      </c>
      <c r="H54" s="9" t="s">
        <v>509</v>
      </c>
      <c r="I54" s="12">
        <v>5</v>
      </c>
      <c r="J54" s="12"/>
    </row>
    <row r="55" ht="14.25" spans="1:10">
      <c r="A55" s="9">
        <v>18</v>
      </c>
      <c r="B55" s="9" t="s">
        <v>85</v>
      </c>
      <c r="C55" s="9" t="s">
        <v>605</v>
      </c>
      <c r="D55" s="9">
        <v>106865</v>
      </c>
      <c r="E55" s="9" t="s">
        <v>606</v>
      </c>
      <c r="F55" s="9">
        <v>12163</v>
      </c>
      <c r="G55" s="9" t="s">
        <v>603</v>
      </c>
      <c r="H55" s="9" t="s">
        <v>543</v>
      </c>
      <c r="I55" s="12">
        <v>5</v>
      </c>
      <c r="J55" s="12"/>
    </row>
    <row r="56" ht="14.25" spans="1:10">
      <c r="A56" s="9">
        <v>22</v>
      </c>
      <c r="B56" s="9" t="s">
        <v>85</v>
      </c>
      <c r="C56" s="9" t="s">
        <v>580</v>
      </c>
      <c r="D56" s="9">
        <v>105910</v>
      </c>
      <c r="E56" s="9" t="s">
        <v>193</v>
      </c>
      <c r="F56" s="9">
        <v>13199</v>
      </c>
      <c r="G56" s="9" t="s">
        <v>9</v>
      </c>
      <c r="H56" s="9" t="s">
        <v>509</v>
      </c>
      <c r="I56" s="12">
        <v>5</v>
      </c>
      <c r="J56" s="12"/>
    </row>
    <row r="57" ht="14.25" spans="1:10">
      <c r="A57" s="9">
        <v>24</v>
      </c>
      <c r="B57" s="9" t="s">
        <v>85</v>
      </c>
      <c r="C57" s="9" t="s">
        <v>583</v>
      </c>
      <c r="D57" s="9">
        <v>114685</v>
      </c>
      <c r="E57" s="9" t="s">
        <v>188</v>
      </c>
      <c r="F57" s="9">
        <v>4086</v>
      </c>
      <c r="G57" s="9" t="s">
        <v>9</v>
      </c>
      <c r="H57" s="9" t="s">
        <v>509</v>
      </c>
      <c r="I57" s="12">
        <v>5</v>
      </c>
      <c r="J57" s="12"/>
    </row>
    <row r="58" ht="14.25" spans="1:10">
      <c r="A58" s="9">
        <v>28</v>
      </c>
      <c r="B58" s="9" t="s">
        <v>85</v>
      </c>
      <c r="C58" s="9" t="s">
        <v>587</v>
      </c>
      <c r="D58" s="9">
        <v>113299</v>
      </c>
      <c r="E58" s="9" t="s">
        <v>190</v>
      </c>
      <c r="F58" s="9">
        <v>14429</v>
      </c>
      <c r="G58" s="9" t="s">
        <v>9</v>
      </c>
      <c r="H58" s="9" t="s">
        <v>509</v>
      </c>
      <c r="I58" s="12">
        <v>5</v>
      </c>
      <c r="J58" s="12"/>
    </row>
    <row r="59" ht="14.25" spans="1:10">
      <c r="A59" s="9">
        <v>50</v>
      </c>
      <c r="B59" s="9" t="s">
        <v>55</v>
      </c>
      <c r="C59" s="9" t="s">
        <v>607</v>
      </c>
      <c r="D59" s="9">
        <v>117310</v>
      </c>
      <c r="E59" s="9" t="s">
        <v>608</v>
      </c>
      <c r="F59" s="9">
        <v>14442</v>
      </c>
      <c r="G59" s="9" t="s">
        <v>582</v>
      </c>
      <c r="H59" s="9" t="s">
        <v>509</v>
      </c>
      <c r="I59" s="12">
        <v>5</v>
      </c>
      <c r="J59" s="12"/>
    </row>
    <row r="60" ht="14.25" spans="1:10">
      <c r="A60" s="9">
        <v>55</v>
      </c>
      <c r="B60" s="9" t="s">
        <v>55</v>
      </c>
      <c r="C60" s="9" t="s">
        <v>579</v>
      </c>
      <c r="D60" s="9">
        <v>108277</v>
      </c>
      <c r="E60" s="9" t="s">
        <v>609</v>
      </c>
      <c r="F60" s="9">
        <v>12990</v>
      </c>
      <c r="G60" s="9" t="s">
        <v>582</v>
      </c>
      <c r="H60" s="9" t="s">
        <v>509</v>
      </c>
      <c r="I60" s="12">
        <v>5</v>
      </c>
      <c r="J60" s="12"/>
    </row>
    <row r="61" ht="14.25" spans="1:10">
      <c r="A61" s="9">
        <v>56</v>
      </c>
      <c r="B61" s="9" t="s">
        <v>55</v>
      </c>
      <c r="C61" s="9" t="s">
        <v>579</v>
      </c>
      <c r="D61" s="9">
        <v>108277</v>
      </c>
      <c r="E61" s="9" t="s">
        <v>610</v>
      </c>
      <c r="F61" s="9">
        <v>15799</v>
      </c>
      <c r="G61" s="9" t="s">
        <v>582</v>
      </c>
      <c r="H61" s="9" t="s">
        <v>611</v>
      </c>
      <c r="I61" s="12">
        <v>5</v>
      </c>
      <c r="J61" s="12"/>
    </row>
    <row r="62" ht="14.25" spans="1:10">
      <c r="A62" s="9">
        <v>61</v>
      </c>
      <c r="B62" s="9" t="s">
        <v>55</v>
      </c>
      <c r="C62" s="9" t="s">
        <v>612</v>
      </c>
      <c r="D62" s="9">
        <v>585</v>
      </c>
      <c r="E62" s="9" t="s">
        <v>613</v>
      </c>
      <c r="F62" s="9">
        <v>7046</v>
      </c>
      <c r="G62" s="9" t="s">
        <v>582</v>
      </c>
      <c r="H62" s="9" t="s">
        <v>509</v>
      </c>
      <c r="I62" s="12">
        <v>5</v>
      </c>
      <c r="J62" s="12"/>
    </row>
    <row r="63" ht="14.25" spans="1:10">
      <c r="A63" s="9">
        <v>62</v>
      </c>
      <c r="B63" s="9" t="s">
        <v>55</v>
      </c>
      <c r="C63" s="9" t="s">
        <v>612</v>
      </c>
      <c r="D63" s="9">
        <v>585</v>
      </c>
      <c r="E63" s="9" t="s">
        <v>614</v>
      </c>
      <c r="F63" s="9">
        <v>15605</v>
      </c>
      <c r="G63" s="9" t="s">
        <v>582</v>
      </c>
      <c r="H63" s="9" t="s">
        <v>509</v>
      </c>
      <c r="I63" s="12">
        <v>5</v>
      </c>
      <c r="J63" s="12"/>
    </row>
    <row r="64" ht="14.25" spans="1:10">
      <c r="A64" s="9">
        <v>68</v>
      </c>
      <c r="B64" s="9" t="s">
        <v>55</v>
      </c>
      <c r="C64" s="9" t="s">
        <v>615</v>
      </c>
      <c r="D64" s="9">
        <v>112415</v>
      </c>
      <c r="E64" s="9" t="s">
        <v>616</v>
      </c>
      <c r="F64" s="9">
        <v>12449</v>
      </c>
      <c r="G64" s="9" t="s">
        <v>582</v>
      </c>
      <c r="H64" s="9" t="s">
        <v>509</v>
      </c>
      <c r="I64" s="12">
        <v>5</v>
      </c>
      <c r="J64" s="12"/>
    </row>
    <row r="65" ht="14.25" spans="1:10">
      <c r="A65" s="9">
        <v>78</v>
      </c>
      <c r="B65" s="9" t="s">
        <v>55</v>
      </c>
      <c r="C65" s="9" t="s">
        <v>617</v>
      </c>
      <c r="D65" s="9">
        <v>339</v>
      </c>
      <c r="E65" s="9" t="s">
        <v>618</v>
      </c>
      <c r="F65" s="9">
        <v>13986</v>
      </c>
      <c r="G65" s="9" t="s">
        <v>582</v>
      </c>
      <c r="H65" s="9" t="s">
        <v>509</v>
      </c>
      <c r="I65" s="12">
        <v>5</v>
      </c>
      <c r="J65" s="12"/>
    </row>
    <row r="66" ht="14.25" spans="1:10">
      <c r="A66" s="9">
        <v>108</v>
      </c>
      <c r="B66" s="9" t="s">
        <v>55</v>
      </c>
      <c r="C66" s="9" t="s">
        <v>619</v>
      </c>
      <c r="D66" s="9">
        <v>117491</v>
      </c>
      <c r="E66" s="9" t="s">
        <v>620</v>
      </c>
      <c r="F66" s="9">
        <v>15043</v>
      </c>
      <c r="G66" s="9" t="s">
        <v>582</v>
      </c>
      <c r="H66" s="9" t="s">
        <v>509</v>
      </c>
      <c r="I66" s="12">
        <v>5</v>
      </c>
      <c r="J66" s="12"/>
    </row>
    <row r="67" ht="14.25" spans="1:10">
      <c r="A67" s="9">
        <v>110</v>
      </c>
      <c r="B67" s="9" t="s">
        <v>55</v>
      </c>
      <c r="C67" s="9" t="s">
        <v>621</v>
      </c>
      <c r="D67" s="9">
        <v>111219</v>
      </c>
      <c r="E67" s="9" t="s">
        <v>622</v>
      </c>
      <c r="F67" s="9">
        <v>12528</v>
      </c>
      <c r="G67" s="9" t="s">
        <v>582</v>
      </c>
      <c r="H67" s="9" t="s">
        <v>509</v>
      </c>
      <c r="I67" s="12">
        <v>5</v>
      </c>
      <c r="J67" s="12"/>
    </row>
    <row r="68" ht="14.25" spans="1:10">
      <c r="A68" s="9">
        <v>133</v>
      </c>
      <c r="B68" s="9" t="s">
        <v>64</v>
      </c>
      <c r="C68" s="9" t="s">
        <v>623</v>
      </c>
      <c r="D68" s="9">
        <v>104430</v>
      </c>
      <c r="E68" s="9" t="s">
        <v>624</v>
      </c>
      <c r="F68" s="9">
        <v>13196</v>
      </c>
      <c r="G68" s="9" t="s">
        <v>582</v>
      </c>
      <c r="H68" s="9" t="s">
        <v>509</v>
      </c>
      <c r="I68" s="12">
        <v>5</v>
      </c>
      <c r="J68" s="12"/>
    </row>
    <row r="69" ht="14.25" spans="1:10">
      <c r="A69" s="9">
        <v>138</v>
      </c>
      <c r="B69" s="9" t="s">
        <v>64</v>
      </c>
      <c r="C69" s="9" t="s">
        <v>578</v>
      </c>
      <c r="D69" s="9">
        <v>387</v>
      </c>
      <c r="E69" s="9" t="s">
        <v>625</v>
      </c>
      <c r="F69" s="9">
        <v>15772</v>
      </c>
      <c r="G69" s="9" t="s">
        <v>582</v>
      </c>
      <c r="H69" s="9" t="s">
        <v>611</v>
      </c>
      <c r="I69" s="12">
        <v>5</v>
      </c>
      <c r="J69" s="12"/>
    </row>
    <row r="70" ht="14.25" spans="1:10">
      <c r="A70" s="9">
        <v>140</v>
      </c>
      <c r="B70" s="9" t="s">
        <v>64</v>
      </c>
      <c r="C70" s="9" t="s">
        <v>626</v>
      </c>
      <c r="D70" s="9">
        <v>373</v>
      </c>
      <c r="E70" s="9" t="s">
        <v>627</v>
      </c>
      <c r="F70" s="9">
        <v>11876</v>
      </c>
      <c r="G70" s="9" t="s">
        <v>582</v>
      </c>
      <c r="H70" s="9" t="s">
        <v>509</v>
      </c>
      <c r="I70" s="12">
        <v>5</v>
      </c>
      <c r="J70" s="12"/>
    </row>
    <row r="71" ht="14.25" spans="1:10">
      <c r="A71" s="9">
        <v>141</v>
      </c>
      <c r="B71" s="9" t="s">
        <v>64</v>
      </c>
      <c r="C71" s="9" t="s">
        <v>626</v>
      </c>
      <c r="D71" s="9">
        <v>373</v>
      </c>
      <c r="E71" s="9" t="s">
        <v>628</v>
      </c>
      <c r="F71" s="9">
        <v>15606</v>
      </c>
      <c r="G71" s="9" t="s">
        <v>582</v>
      </c>
      <c r="H71" s="9" t="s">
        <v>509</v>
      </c>
      <c r="I71" s="12">
        <v>5</v>
      </c>
      <c r="J71" s="12"/>
    </row>
    <row r="72" ht="14.25" spans="1:10">
      <c r="A72" s="9">
        <v>142</v>
      </c>
      <c r="B72" s="9" t="s">
        <v>64</v>
      </c>
      <c r="C72" s="9" t="s">
        <v>626</v>
      </c>
      <c r="D72" s="9">
        <v>373</v>
      </c>
      <c r="E72" s="9" t="s">
        <v>629</v>
      </c>
      <c r="F72" s="9">
        <v>15889</v>
      </c>
      <c r="G72" s="9" t="s">
        <v>582</v>
      </c>
      <c r="H72" s="9" t="s">
        <v>611</v>
      </c>
      <c r="I72" s="12">
        <v>5</v>
      </c>
      <c r="J72" s="12"/>
    </row>
    <row r="73" ht="14.25" spans="1:10">
      <c r="A73" s="9">
        <v>144</v>
      </c>
      <c r="B73" s="9" t="s">
        <v>64</v>
      </c>
      <c r="C73" s="9" t="s">
        <v>630</v>
      </c>
      <c r="D73" s="9">
        <v>115971</v>
      </c>
      <c r="E73" s="9" t="s">
        <v>631</v>
      </c>
      <c r="F73" s="9">
        <v>13000</v>
      </c>
      <c r="G73" s="9" t="s">
        <v>582</v>
      </c>
      <c r="H73" s="9" t="s">
        <v>509</v>
      </c>
      <c r="I73" s="12">
        <v>5</v>
      </c>
      <c r="J73" s="12"/>
    </row>
    <row r="74" ht="14.25" spans="1:10">
      <c r="A74" s="9">
        <v>153</v>
      </c>
      <c r="B74" s="9" t="s">
        <v>64</v>
      </c>
      <c r="C74" s="9" t="s">
        <v>632</v>
      </c>
      <c r="D74" s="9">
        <v>733</v>
      </c>
      <c r="E74" s="9" t="s">
        <v>633</v>
      </c>
      <c r="F74" s="9">
        <v>13164</v>
      </c>
      <c r="G74" s="9" t="s">
        <v>582</v>
      </c>
      <c r="H74" s="9" t="s">
        <v>509</v>
      </c>
      <c r="I74" s="12">
        <v>5</v>
      </c>
      <c r="J74" s="12"/>
    </row>
    <row r="75" ht="14.25" spans="1:10">
      <c r="A75" s="9">
        <v>154</v>
      </c>
      <c r="B75" s="9" t="s">
        <v>64</v>
      </c>
      <c r="C75" s="9" t="s">
        <v>632</v>
      </c>
      <c r="D75" s="9">
        <v>733</v>
      </c>
      <c r="E75" s="9" t="s">
        <v>634</v>
      </c>
      <c r="F75" s="9">
        <v>11004</v>
      </c>
      <c r="G75" s="9" t="s">
        <v>582</v>
      </c>
      <c r="H75" s="9" t="s">
        <v>509</v>
      </c>
      <c r="I75" s="12">
        <v>5</v>
      </c>
      <c r="J75" s="12"/>
    </row>
    <row r="76" ht="14.25" spans="1:10">
      <c r="A76" s="9">
        <v>174</v>
      </c>
      <c r="B76" s="9" t="s">
        <v>64</v>
      </c>
      <c r="C76" s="9" t="s">
        <v>635</v>
      </c>
      <c r="D76" s="9">
        <v>723</v>
      </c>
      <c r="E76" s="9" t="s">
        <v>636</v>
      </c>
      <c r="F76" s="9">
        <v>14992</v>
      </c>
      <c r="G76" s="9" t="s">
        <v>582</v>
      </c>
      <c r="H76" s="9" t="s">
        <v>509</v>
      </c>
      <c r="I76" s="12">
        <v>5</v>
      </c>
      <c r="J76" s="12"/>
    </row>
    <row r="77" ht="14.25" spans="1:10">
      <c r="A77" s="9">
        <v>176</v>
      </c>
      <c r="B77" s="9" t="s">
        <v>64</v>
      </c>
      <c r="C77" s="9" t="s">
        <v>601</v>
      </c>
      <c r="D77" s="9">
        <v>103639</v>
      </c>
      <c r="E77" s="9" t="s">
        <v>179</v>
      </c>
      <c r="F77" s="9">
        <v>12164</v>
      </c>
      <c r="G77" s="9" t="s">
        <v>582</v>
      </c>
      <c r="H77" s="9" t="s">
        <v>509</v>
      </c>
      <c r="I77" s="12">
        <v>5</v>
      </c>
      <c r="J77" s="12"/>
    </row>
    <row r="78" ht="14.25" spans="1:10">
      <c r="A78" s="9">
        <v>185</v>
      </c>
      <c r="B78" s="9" t="s">
        <v>64</v>
      </c>
      <c r="C78" s="9" t="s">
        <v>637</v>
      </c>
      <c r="D78" s="9">
        <v>122198</v>
      </c>
      <c r="E78" s="9" t="s">
        <v>409</v>
      </c>
      <c r="F78" s="9">
        <v>7006</v>
      </c>
      <c r="G78" s="9" t="s">
        <v>9</v>
      </c>
      <c r="H78" s="9" t="s">
        <v>509</v>
      </c>
      <c r="I78" s="12">
        <v>5</v>
      </c>
      <c r="J78" s="12"/>
    </row>
    <row r="79" ht="14.25" spans="1:10">
      <c r="A79" s="9">
        <v>186</v>
      </c>
      <c r="B79" s="9" t="s">
        <v>64</v>
      </c>
      <c r="C79" s="9" t="s">
        <v>637</v>
      </c>
      <c r="D79" s="9">
        <v>122198</v>
      </c>
      <c r="E79" s="9" t="s">
        <v>638</v>
      </c>
      <c r="F79" s="9"/>
      <c r="G79" s="9" t="s">
        <v>603</v>
      </c>
      <c r="H79" s="9" t="s">
        <v>543</v>
      </c>
      <c r="I79" s="12">
        <v>5</v>
      </c>
      <c r="J79" s="12"/>
    </row>
    <row r="80" ht="14.25" spans="1:10">
      <c r="A80" s="10">
        <v>223</v>
      </c>
      <c r="B80" s="10" t="s">
        <v>23</v>
      </c>
      <c r="C80" s="10" t="s">
        <v>639</v>
      </c>
      <c r="D80" s="10">
        <v>101453</v>
      </c>
      <c r="E80" s="10" t="s">
        <v>27</v>
      </c>
      <c r="F80" s="10">
        <v>4518</v>
      </c>
      <c r="G80" s="10" t="s">
        <v>9</v>
      </c>
      <c r="H80" s="10" t="s">
        <v>509</v>
      </c>
      <c r="I80" s="13">
        <v>5</v>
      </c>
      <c r="J80" s="13"/>
    </row>
    <row r="81" ht="14.25" spans="1:10">
      <c r="A81" s="9">
        <v>237</v>
      </c>
      <c r="B81" s="9" t="s">
        <v>23</v>
      </c>
      <c r="C81" s="9" t="s">
        <v>640</v>
      </c>
      <c r="D81" s="9">
        <v>113025</v>
      </c>
      <c r="E81" s="9" t="s">
        <v>641</v>
      </c>
      <c r="F81" s="9">
        <v>15158</v>
      </c>
      <c r="G81" s="9" t="s">
        <v>582</v>
      </c>
      <c r="H81" s="9" t="s">
        <v>509</v>
      </c>
      <c r="I81" s="12">
        <v>5</v>
      </c>
      <c r="J81" s="12"/>
    </row>
    <row r="82" ht="14.25" spans="1:10">
      <c r="A82" s="9">
        <v>241</v>
      </c>
      <c r="B82" s="9" t="s">
        <v>23</v>
      </c>
      <c r="C82" s="9" t="s">
        <v>642</v>
      </c>
      <c r="D82" s="9">
        <v>113008</v>
      </c>
      <c r="E82" s="9" t="s">
        <v>643</v>
      </c>
      <c r="F82" s="9">
        <v>14484</v>
      </c>
      <c r="G82" s="9" t="s">
        <v>582</v>
      </c>
      <c r="H82" s="9" t="s">
        <v>509</v>
      </c>
      <c r="I82" s="12">
        <v>5</v>
      </c>
      <c r="J82" s="12"/>
    </row>
    <row r="83" ht="14.25" spans="1:10">
      <c r="A83" s="9">
        <v>242</v>
      </c>
      <c r="B83" s="9" t="s">
        <v>23</v>
      </c>
      <c r="C83" s="9" t="s">
        <v>642</v>
      </c>
      <c r="D83" s="9">
        <v>113008</v>
      </c>
      <c r="E83" s="9" t="s">
        <v>644</v>
      </c>
      <c r="F83" s="9">
        <v>15849</v>
      </c>
      <c r="G83" s="9" t="s">
        <v>582</v>
      </c>
      <c r="H83" s="9" t="s">
        <v>611</v>
      </c>
      <c r="I83" s="12">
        <v>5</v>
      </c>
      <c r="J83" s="12"/>
    </row>
    <row r="84" ht="14.25" spans="1:10">
      <c r="A84" s="9">
        <v>244</v>
      </c>
      <c r="B84" s="9" t="s">
        <v>23</v>
      </c>
      <c r="C84" s="9" t="s">
        <v>645</v>
      </c>
      <c r="D84" s="9">
        <v>747</v>
      </c>
      <c r="E84" s="9" t="s">
        <v>646</v>
      </c>
      <c r="F84" s="9">
        <v>11964</v>
      </c>
      <c r="G84" s="9" t="s">
        <v>582</v>
      </c>
      <c r="H84" s="9" t="s">
        <v>509</v>
      </c>
      <c r="I84" s="12">
        <v>5</v>
      </c>
      <c r="J84" s="12"/>
    </row>
    <row r="85" ht="14.25" spans="1:10">
      <c r="A85" s="9">
        <v>255</v>
      </c>
      <c r="B85" s="9" t="s">
        <v>23</v>
      </c>
      <c r="C85" s="9" t="s">
        <v>481</v>
      </c>
      <c r="D85" s="9">
        <v>128640</v>
      </c>
      <c r="E85" s="9" t="s">
        <v>151</v>
      </c>
      <c r="F85" s="9">
        <v>15535</v>
      </c>
      <c r="G85" s="9" t="s">
        <v>582</v>
      </c>
      <c r="H85" s="9" t="s">
        <v>509</v>
      </c>
      <c r="I85" s="12">
        <v>5</v>
      </c>
      <c r="J85" s="12"/>
    </row>
    <row r="86" ht="14.25" spans="1:10">
      <c r="A86" s="9">
        <v>256</v>
      </c>
      <c r="B86" s="9" t="s">
        <v>23</v>
      </c>
      <c r="C86" s="9" t="s">
        <v>481</v>
      </c>
      <c r="D86" s="9">
        <v>128640</v>
      </c>
      <c r="E86" s="9" t="s">
        <v>647</v>
      </c>
      <c r="F86" s="9">
        <v>15875</v>
      </c>
      <c r="G86" s="9" t="s">
        <v>582</v>
      </c>
      <c r="H86" s="9" t="s">
        <v>611</v>
      </c>
      <c r="I86" s="12">
        <v>5</v>
      </c>
      <c r="J86" s="12"/>
    </row>
    <row r="87" ht="14.25" spans="1:10">
      <c r="A87" s="9">
        <v>273</v>
      </c>
      <c r="B87" s="9" t="s">
        <v>42</v>
      </c>
      <c r="C87" s="9" t="s">
        <v>589</v>
      </c>
      <c r="D87" s="9">
        <v>111400</v>
      </c>
      <c r="E87" s="9" t="s">
        <v>212</v>
      </c>
      <c r="F87" s="9">
        <v>4310</v>
      </c>
      <c r="G87" s="9" t="s">
        <v>9</v>
      </c>
      <c r="H87" s="9" t="s">
        <v>509</v>
      </c>
      <c r="I87" s="12">
        <v>5</v>
      </c>
      <c r="J87" s="12"/>
    </row>
    <row r="88" ht="14.25" spans="1:10">
      <c r="A88" s="9">
        <v>279</v>
      </c>
      <c r="B88" s="9" t="s">
        <v>42</v>
      </c>
      <c r="C88" s="9" t="s">
        <v>648</v>
      </c>
      <c r="D88" s="9">
        <v>341</v>
      </c>
      <c r="E88" s="9" t="s">
        <v>649</v>
      </c>
      <c r="F88" s="9">
        <v>11372</v>
      </c>
      <c r="G88" s="9" t="s">
        <v>582</v>
      </c>
      <c r="H88" s="9" t="s">
        <v>509</v>
      </c>
      <c r="I88" s="12">
        <v>5</v>
      </c>
      <c r="J88" s="12"/>
    </row>
    <row r="89" ht="14.25" spans="1:10">
      <c r="A89" s="9">
        <v>280</v>
      </c>
      <c r="B89" s="9" t="s">
        <v>42</v>
      </c>
      <c r="C89" s="9" t="s">
        <v>648</v>
      </c>
      <c r="D89" s="9">
        <v>341</v>
      </c>
      <c r="E89" s="9" t="s">
        <v>650</v>
      </c>
      <c r="F89" s="9">
        <v>14064</v>
      </c>
      <c r="G89" s="9" t="s">
        <v>582</v>
      </c>
      <c r="H89" s="9" t="s">
        <v>509</v>
      </c>
      <c r="I89" s="12">
        <v>5</v>
      </c>
      <c r="J89" s="12"/>
    </row>
    <row r="90" ht="14.25" spans="1:10">
      <c r="A90" s="9">
        <v>281</v>
      </c>
      <c r="B90" s="9" t="s">
        <v>42</v>
      </c>
      <c r="C90" s="9" t="s">
        <v>648</v>
      </c>
      <c r="D90" s="9">
        <v>341</v>
      </c>
      <c r="E90" s="9" t="s">
        <v>651</v>
      </c>
      <c r="F90" s="9">
        <v>14248</v>
      </c>
      <c r="G90" s="9" t="s">
        <v>582</v>
      </c>
      <c r="H90" s="9" t="s">
        <v>509</v>
      </c>
      <c r="I90" s="12">
        <v>5</v>
      </c>
      <c r="J90" s="12"/>
    </row>
    <row r="91" ht="14.25" spans="1:10">
      <c r="A91" s="9">
        <v>283</v>
      </c>
      <c r="B91" s="9" t="s">
        <v>42</v>
      </c>
      <c r="C91" s="9" t="s">
        <v>652</v>
      </c>
      <c r="D91" s="9">
        <v>732</v>
      </c>
      <c r="E91" s="9" t="s">
        <v>653</v>
      </c>
      <c r="F91" s="9">
        <v>9138</v>
      </c>
      <c r="G91" s="9" t="s">
        <v>582</v>
      </c>
      <c r="H91" s="9" t="s">
        <v>509</v>
      </c>
      <c r="I91" s="12">
        <v>5</v>
      </c>
      <c r="J91" s="12"/>
    </row>
    <row r="92" ht="14.25" spans="1:10">
      <c r="A92" s="9">
        <v>285</v>
      </c>
      <c r="B92" s="9" t="s">
        <v>42</v>
      </c>
      <c r="C92" s="9" t="s">
        <v>654</v>
      </c>
      <c r="D92" s="9">
        <v>721</v>
      </c>
      <c r="E92" s="9" t="s">
        <v>655</v>
      </c>
      <c r="F92" s="9">
        <v>12934</v>
      </c>
      <c r="G92" s="9" t="s">
        <v>582</v>
      </c>
      <c r="H92" s="9" t="s">
        <v>509</v>
      </c>
      <c r="I92" s="12">
        <v>5</v>
      </c>
      <c r="J92" s="12"/>
    </row>
    <row r="93" ht="14.25" spans="1:10">
      <c r="A93" s="9">
        <v>286</v>
      </c>
      <c r="B93" s="9" t="s">
        <v>42</v>
      </c>
      <c r="C93" s="9" t="s">
        <v>592</v>
      </c>
      <c r="D93" s="9">
        <v>591</v>
      </c>
      <c r="E93" s="9" t="s">
        <v>210</v>
      </c>
      <c r="F93" s="9">
        <v>5764</v>
      </c>
      <c r="G93" s="9" t="s">
        <v>9</v>
      </c>
      <c r="H93" s="9" t="s">
        <v>509</v>
      </c>
      <c r="I93" s="12">
        <v>5</v>
      </c>
      <c r="J93" s="12"/>
    </row>
    <row r="94" ht="14.25" spans="1:10">
      <c r="A94" s="9">
        <v>288</v>
      </c>
      <c r="B94" s="9" t="s">
        <v>42</v>
      </c>
      <c r="C94" s="9" t="s">
        <v>594</v>
      </c>
      <c r="D94" s="9">
        <v>102564</v>
      </c>
      <c r="E94" s="9" t="s">
        <v>68</v>
      </c>
      <c r="F94" s="9">
        <v>4450</v>
      </c>
      <c r="G94" s="9" t="s">
        <v>9</v>
      </c>
      <c r="H94" s="9" t="s">
        <v>509</v>
      </c>
      <c r="I94" s="12">
        <v>5</v>
      </c>
      <c r="J94" s="12"/>
    </row>
    <row r="95" ht="14.25" spans="1:10">
      <c r="A95" s="9">
        <v>291</v>
      </c>
      <c r="B95" s="9" t="s">
        <v>42</v>
      </c>
      <c r="C95" s="9" t="s">
        <v>656</v>
      </c>
      <c r="D95" s="9">
        <v>351</v>
      </c>
      <c r="E95" s="9" t="s">
        <v>657</v>
      </c>
      <c r="F95" s="9">
        <v>15405</v>
      </c>
      <c r="G95" s="9" t="s">
        <v>582</v>
      </c>
      <c r="H95" s="9" t="s">
        <v>509</v>
      </c>
      <c r="I95" s="12">
        <v>5</v>
      </c>
      <c r="J95" s="12"/>
    </row>
    <row r="96" ht="14.25" spans="1:10">
      <c r="A96" s="9">
        <v>292</v>
      </c>
      <c r="B96" s="9" t="s">
        <v>42</v>
      </c>
      <c r="C96" s="9" t="s">
        <v>656</v>
      </c>
      <c r="D96" s="9">
        <v>351</v>
      </c>
      <c r="E96" s="9" t="s">
        <v>658</v>
      </c>
      <c r="F96" s="9">
        <v>13325</v>
      </c>
      <c r="G96" s="9" t="s">
        <v>582</v>
      </c>
      <c r="H96" s="9" t="s">
        <v>509</v>
      </c>
      <c r="I96" s="12">
        <v>5</v>
      </c>
      <c r="J96" s="12"/>
    </row>
    <row r="97" ht="14.25" spans="1:10">
      <c r="A97" s="9">
        <v>294</v>
      </c>
      <c r="B97" s="9" t="s">
        <v>42</v>
      </c>
      <c r="C97" s="9" t="s">
        <v>659</v>
      </c>
      <c r="D97" s="9">
        <v>706</v>
      </c>
      <c r="E97" s="9" t="s">
        <v>660</v>
      </c>
      <c r="F97" s="9">
        <v>15391</v>
      </c>
      <c r="G97" s="9" t="s">
        <v>582</v>
      </c>
      <c r="H97" s="9" t="s">
        <v>509</v>
      </c>
      <c r="I97" s="12">
        <v>5</v>
      </c>
      <c r="J97" s="12"/>
    </row>
    <row r="98" ht="14.25" spans="1:10">
      <c r="A98" s="9">
        <v>295</v>
      </c>
      <c r="B98" s="9" t="s">
        <v>42</v>
      </c>
      <c r="C98" s="9" t="s">
        <v>659</v>
      </c>
      <c r="D98" s="9">
        <v>706</v>
      </c>
      <c r="E98" s="9" t="s">
        <v>661</v>
      </c>
      <c r="F98" s="9">
        <v>10772</v>
      </c>
      <c r="G98" s="9" t="s">
        <v>582</v>
      </c>
      <c r="H98" s="9" t="s">
        <v>509</v>
      </c>
      <c r="I98" s="12">
        <v>5</v>
      </c>
      <c r="J98" s="12"/>
    </row>
    <row r="99" ht="14.25" spans="1:10">
      <c r="A99" s="9">
        <v>297</v>
      </c>
      <c r="B99" s="9" t="s">
        <v>42</v>
      </c>
      <c r="C99" s="9" t="s">
        <v>662</v>
      </c>
      <c r="D99" s="9">
        <v>710</v>
      </c>
      <c r="E99" s="9" t="s">
        <v>663</v>
      </c>
      <c r="F99" s="9">
        <v>15385</v>
      </c>
      <c r="G99" s="9" t="s">
        <v>582</v>
      </c>
      <c r="H99" s="9" t="s">
        <v>509</v>
      </c>
      <c r="I99" s="12">
        <v>5</v>
      </c>
      <c r="J99" s="12"/>
    </row>
    <row r="100" ht="14.25" spans="1:10">
      <c r="A100" s="9">
        <v>299</v>
      </c>
      <c r="B100" s="9" t="s">
        <v>42</v>
      </c>
      <c r="C100" s="9" t="s">
        <v>664</v>
      </c>
      <c r="D100" s="9">
        <v>738</v>
      </c>
      <c r="E100" s="9" t="s">
        <v>665</v>
      </c>
      <c r="F100" s="9">
        <v>6121</v>
      </c>
      <c r="G100" s="9" t="s">
        <v>582</v>
      </c>
      <c r="H100" s="9" t="s">
        <v>509</v>
      </c>
      <c r="I100" s="12">
        <v>5</v>
      </c>
      <c r="J100" s="12"/>
    </row>
    <row r="101" ht="14.25" spans="1:10">
      <c r="A101" s="9">
        <v>300</v>
      </c>
      <c r="B101" s="9" t="s">
        <v>42</v>
      </c>
      <c r="C101" s="9" t="s">
        <v>664</v>
      </c>
      <c r="D101" s="9">
        <v>738</v>
      </c>
      <c r="E101" s="9" t="s">
        <v>666</v>
      </c>
      <c r="F101" s="9">
        <v>9527</v>
      </c>
      <c r="G101" s="9" t="s">
        <v>582</v>
      </c>
      <c r="H101" s="9" t="s">
        <v>611</v>
      </c>
      <c r="I101" s="12">
        <v>5</v>
      </c>
      <c r="J101" s="12"/>
    </row>
    <row r="102" ht="14.25" spans="1:10">
      <c r="A102" s="9">
        <v>308</v>
      </c>
      <c r="B102" s="9" t="s">
        <v>42</v>
      </c>
      <c r="C102" s="9" t="s">
        <v>667</v>
      </c>
      <c r="D102" s="9">
        <v>110378</v>
      </c>
      <c r="E102" s="9" t="s">
        <v>668</v>
      </c>
      <c r="F102" s="9">
        <v>10953</v>
      </c>
      <c r="G102" s="9" t="s">
        <v>582</v>
      </c>
      <c r="H102" s="9" t="s">
        <v>509</v>
      </c>
      <c r="I102" s="12">
        <v>5</v>
      </c>
      <c r="J102" s="12"/>
    </row>
    <row r="103" ht="14.25" spans="1:10">
      <c r="A103" s="9">
        <v>310</v>
      </c>
      <c r="B103" s="9" t="s">
        <v>42</v>
      </c>
      <c r="C103" s="9" t="s">
        <v>669</v>
      </c>
      <c r="D103" s="9">
        <v>539</v>
      </c>
      <c r="E103" s="9" t="s">
        <v>670</v>
      </c>
      <c r="F103" s="9">
        <v>14840</v>
      </c>
      <c r="G103" s="9" t="s">
        <v>582</v>
      </c>
      <c r="H103" s="9" t="s">
        <v>509</v>
      </c>
      <c r="I103" s="12">
        <v>5</v>
      </c>
      <c r="J103" s="12"/>
    </row>
    <row r="104" ht="14.25" spans="1:10">
      <c r="A104" s="9">
        <v>314</v>
      </c>
      <c r="B104" s="9" t="s">
        <v>42</v>
      </c>
      <c r="C104" s="9" t="s">
        <v>671</v>
      </c>
      <c r="D104" s="9">
        <v>720</v>
      </c>
      <c r="E104" s="9" t="s">
        <v>672</v>
      </c>
      <c r="F104" s="9">
        <v>15035</v>
      </c>
      <c r="G104" s="9" t="s">
        <v>582</v>
      </c>
      <c r="H104" s="9" t="s">
        <v>509</v>
      </c>
      <c r="I104" s="12">
        <v>5</v>
      </c>
      <c r="J104" s="12"/>
    </row>
    <row r="105" ht="14.25" spans="1:10">
      <c r="A105" s="9">
        <v>316</v>
      </c>
      <c r="B105" s="9" t="s">
        <v>42</v>
      </c>
      <c r="C105" s="9" t="s">
        <v>673</v>
      </c>
      <c r="D105" s="9">
        <v>717</v>
      </c>
      <c r="E105" s="9" t="s">
        <v>674</v>
      </c>
      <c r="F105" s="9">
        <v>11627</v>
      </c>
      <c r="G105" s="9" t="s">
        <v>582</v>
      </c>
      <c r="H105" s="9" t="s">
        <v>509</v>
      </c>
      <c r="I105" s="12">
        <v>5</v>
      </c>
      <c r="J105" s="12"/>
    </row>
    <row r="106" ht="14.25" spans="1:10">
      <c r="A106" s="9">
        <v>318</v>
      </c>
      <c r="B106" s="9" t="s">
        <v>42</v>
      </c>
      <c r="C106" s="9" t="s">
        <v>675</v>
      </c>
      <c r="D106" s="9">
        <v>716</v>
      </c>
      <c r="E106" s="9" t="s">
        <v>676</v>
      </c>
      <c r="F106" s="9">
        <v>14338</v>
      </c>
      <c r="G106" s="9" t="s">
        <v>582</v>
      </c>
      <c r="H106" s="9" t="s">
        <v>509</v>
      </c>
      <c r="I106" s="12">
        <v>5</v>
      </c>
      <c r="J106" s="12"/>
    </row>
    <row r="107" ht="14.25" spans="1:10">
      <c r="A107" s="9">
        <v>319</v>
      </c>
      <c r="B107" s="9" t="s">
        <v>42</v>
      </c>
      <c r="C107" s="9" t="s">
        <v>675</v>
      </c>
      <c r="D107" s="9">
        <v>716</v>
      </c>
      <c r="E107" s="9" t="s">
        <v>677</v>
      </c>
      <c r="F107" s="9">
        <v>15224</v>
      </c>
      <c r="G107" s="9" t="s">
        <v>582</v>
      </c>
      <c r="H107" s="9" t="s">
        <v>509</v>
      </c>
      <c r="I107" s="12">
        <v>5</v>
      </c>
      <c r="J107" s="12"/>
    </row>
    <row r="108" ht="14.25" spans="1:10">
      <c r="A108" s="9">
        <v>321</v>
      </c>
      <c r="B108" s="9" t="s">
        <v>42</v>
      </c>
      <c r="C108" s="9" t="s">
        <v>678</v>
      </c>
      <c r="D108" s="9">
        <v>104533</v>
      </c>
      <c r="E108" s="9" t="s">
        <v>679</v>
      </c>
      <c r="F108" s="9">
        <v>4081</v>
      </c>
      <c r="G108" s="9" t="s">
        <v>582</v>
      </c>
      <c r="H108" s="9" t="s">
        <v>509</v>
      </c>
      <c r="I108" s="12">
        <v>5</v>
      </c>
      <c r="J108" s="12"/>
    </row>
    <row r="109" ht="14.25" spans="1:10">
      <c r="A109" s="9">
        <v>323</v>
      </c>
      <c r="B109" s="9" t="s">
        <v>42</v>
      </c>
      <c r="C109" s="9" t="s">
        <v>680</v>
      </c>
      <c r="D109" s="9">
        <v>746</v>
      </c>
      <c r="E109" s="9" t="s">
        <v>681</v>
      </c>
      <c r="F109" s="9">
        <v>14106</v>
      </c>
      <c r="G109" s="9" t="s">
        <v>582</v>
      </c>
      <c r="H109" s="9" t="s">
        <v>509</v>
      </c>
      <c r="I109" s="12">
        <v>5</v>
      </c>
      <c r="J109" s="12"/>
    </row>
    <row r="110" ht="14.25" spans="1:10">
      <c r="A110" s="9">
        <v>324</v>
      </c>
      <c r="B110" s="9" t="s">
        <v>42</v>
      </c>
      <c r="C110" s="9" t="s">
        <v>680</v>
      </c>
      <c r="D110" s="9">
        <v>746</v>
      </c>
      <c r="E110" s="9" t="s">
        <v>682</v>
      </c>
      <c r="F110" s="9">
        <v>15505</v>
      </c>
      <c r="G110" s="9" t="s">
        <v>582</v>
      </c>
      <c r="H110" s="9" t="s">
        <v>509</v>
      </c>
      <c r="I110" s="12">
        <v>5</v>
      </c>
      <c r="J110" s="12"/>
    </row>
    <row r="111" ht="14.25" spans="1:10">
      <c r="A111" s="9">
        <v>328</v>
      </c>
      <c r="B111" s="9" t="s">
        <v>42</v>
      </c>
      <c r="C111" s="9" t="s">
        <v>683</v>
      </c>
      <c r="D111" s="9">
        <v>117637</v>
      </c>
      <c r="E111" s="9" t="s">
        <v>684</v>
      </c>
      <c r="F111" s="9">
        <v>15595</v>
      </c>
      <c r="G111" s="9" t="s">
        <v>582</v>
      </c>
      <c r="H111" s="9" t="s">
        <v>509</v>
      </c>
      <c r="I111" s="12">
        <v>5</v>
      </c>
      <c r="J111" s="12"/>
    </row>
    <row r="112" ht="14.25" spans="1:10">
      <c r="A112" s="9">
        <v>329</v>
      </c>
      <c r="B112" s="9" t="s">
        <v>42</v>
      </c>
      <c r="C112" s="9" t="s">
        <v>595</v>
      </c>
      <c r="D112" s="9">
        <v>117923</v>
      </c>
      <c r="E112" s="9" t="s">
        <v>174</v>
      </c>
      <c r="F112" s="9">
        <v>13969</v>
      </c>
      <c r="G112" s="9" t="s">
        <v>9</v>
      </c>
      <c r="H112" s="9" t="s">
        <v>509</v>
      </c>
      <c r="I112" s="12">
        <v>5</v>
      </c>
      <c r="J112" s="12"/>
    </row>
    <row r="113" ht="14.25" spans="1:10">
      <c r="A113" s="9">
        <v>332</v>
      </c>
      <c r="B113" s="9" t="s">
        <v>42</v>
      </c>
      <c r="C113" s="9" t="s">
        <v>685</v>
      </c>
      <c r="D113" s="9">
        <v>748</v>
      </c>
      <c r="E113" s="9" t="s">
        <v>413</v>
      </c>
      <c r="F113" s="9">
        <v>15368</v>
      </c>
      <c r="G113" s="9" t="s">
        <v>582</v>
      </c>
      <c r="H113" s="9" t="s">
        <v>509</v>
      </c>
      <c r="I113" s="12">
        <v>5</v>
      </c>
      <c r="J113" s="12"/>
    </row>
    <row r="114" ht="14.25" spans="1:10">
      <c r="A114" s="9">
        <v>333</v>
      </c>
      <c r="B114" s="9" t="s">
        <v>42</v>
      </c>
      <c r="C114" s="9" t="s">
        <v>685</v>
      </c>
      <c r="D114" s="9">
        <v>748</v>
      </c>
      <c r="E114" s="9" t="s">
        <v>686</v>
      </c>
      <c r="F114" s="9">
        <v>15763</v>
      </c>
      <c r="G114" s="15" t="s">
        <v>603</v>
      </c>
      <c r="H114" s="15" t="s">
        <v>543</v>
      </c>
      <c r="I114" s="12">
        <v>5</v>
      </c>
      <c r="J114" s="12"/>
    </row>
    <row r="115" ht="14.25" spans="1:10">
      <c r="A115" s="9">
        <v>335</v>
      </c>
      <c r="B115" s="9" t="s">
        <v>42</v>
      </c>
      <c r="C115" s="9" t="s">
        <v>687</v>
      </c>
      <c r="D115" s="9">
        <v>549</v>
      </c>
      <c r="E115" s="9" t="s">
        <v>688</v>
      </c>
      <c r="F115" s="9">
        <v>7687</v>
      </c>
      <c r="G115" s="9" t="s">
        <v>582</v>
      </c>
      <c r="H115" s="9" t="s">
        <v>509</v>
      </c>
      <c r="I115" s="12">
        <v>5</v>
      </c>
      <c r="J115" s="12"/>
    </row>
    <row r="116" ht="14.25" spans="1:10">
      <c r="A116" s="9">
        <v>336</v>
      </c>
      <c r="B116" s="9" t="s">
        <v>42</v>
      </c>
      <c r="C116" s="9" t="s">
        <v>597</v>
      </c>
      <c r="D116" s="9">
        <v>107728</v>
      </c>
      <c r="E116" s="9" t="s">
        <v>182</v>
      </c>
      <c r="F116" s="9">
        <v>13397</v>
      </c>
      <c r="G116" s="9" t="s">
        <v>9</v>
      </c>
      <c r="H116" s="9" t="s">
        <v>509</v>
      </c>
      <c r="I116" s="12">
        <v>5</v>
      </c>
      <c r="J116" s="12"/>
    </row>
    <row r="117" ht="14.25" spans="1:10">
      <c r="A117" s="9">
        <v>339</v>
      </c>
      <c r="B117" s="9" t="s">
        <v>42</v>
      </c>
      <c r="C117" s="9" t="s">
        <v>689</v>
      </c>
      <c r="D117" s="9">
        <v>594</v>
      </c>
      <c r="E117" s="9" t="s">
        <v>690</v>
      </c>
      <c r="F117" s="9">
        <v>6232</v>
      </c>
      <c r="G117" s="9" t="s">
        <v>582</v>
      </c>
      <c r="H117" s="9" t="s">
        <v>509</v>
      </c>
      <c r="I117" s="12">
        <v>5</v>
      </c>
      <c r="J117" s="12"/>
    </row>
    <row r="118" ht="14.25" spans="1:10">
      <c r="A118" s="9">
        <v>350</v>
      </c>
      <c r="B118" s="9" t="s">
        <v>112</v>
      </c>
      <c r="C118" s="9" t="s">
        <v>691</v>
      </c>
      <c r="D118" s="9">
        <v>56</v>
      </c>
      <c r="E118" s="9" t="s">
        <v>692</v>
      </c>
      <c r="F118" s="9">
        <v>15232</v>
      </c>
      <c r="G118" s="9" t="s">
        <v>582</v>
      </c>
      <c r="H118" s="9" t="s">
        <v>509</v>
      </c>
      <c r="I118" s="12">
        <v>5</v>
      </c>
      <c r="J118" s="12"/>
    </row>
    <row r="119" ht="14.25" spans="1:10">
      <c r="A119" s="9">
        <v>352</v>
      </c>
      <c r="B119" s="9" t="s">
        <v>112</v>
      </c>
      <c r="C119" s="9" t="s">
        <v>693</v>
      </c>
      <c r="D119" s="9">
        <v>367</v>
      </c>
      <c r="E119" s="9" t="s">
        <v>379</v>
      </c>
      <c r="F119" s="9">
        <v>11799</v>
      </c>
      <c r="G119" s="9" t="s">
        <v>582</v>
      </c>
      <c r="H119" s="9" t="s">
        <v>509</v>
      </c>
      <c r="I119" s="12">
        <v>5</v>
      </c>
      <c r="J119" s="12"/>
    </row>
    <row r="120" ht="14.25" spans="1:10">
      <c r="A120" s="9">
        <v>354</v>
      </c>
      <c r="B120" s="9" t="s">
        <v>112</v>
      </c>
      <c r="C120" s="9" t="s">
        <v>694</v>
      </c>
      <c r="D120" s="9">
        <v>122176</v>
      </c>
      <c r="E120" s="9" t="s">
        <v>695</v>
      </c>
      <c r="F120" s="9">
        <v>15504</v>
      </c>
      <c r="G120" s="9" t="s">
        <v>582</v>
      </c>
      <c r="H120" s="9" t="s">
        <v>509</v>
      </c>
      <c r="I120" s="12">
        <v>5</v>
      </c>
      <c r="J120" s="12"/>
    </row>
    <row r="121" ht="14.25" spans="1:10">
      <c r="A121" s="9">
        <v>372</v>
      </c>
      <c r="B121" s="9" t="s">
        <v>85</v>
      </c>
      <c r="C121" s="9" t="s">
        <v>599</v>
      </c>
      <c r="D121" s="9">
        <v>116482</v>
      </c>
      <c r="E121" s="9" t="s">
        <v>226</v>
      </c>
      <c r="F121" s="9">
        <v>8386</v>
      </c>
      <c r="G121" s="9" t="s">
        <v>9</v>
      </c>
      <c r="H121" s="9" t="s">
        <v>509</v>
      </c>
      <c r="I121" s="12">
        <v>5</v>
      </c>
      <c r="J121" s="14"/>
    </row>
    <row r="122" ht="14.25" spans="1:10">
      <c r="A122" s="9">
        <v>20</v>
      </c>
      <c r="B122" s="9" t="s">
        <v>85</v>
      </c>
      <c r="C122" s="9" t="s">
        <v>696</v>
      </c>
      <c r="D122" s="9">
        <v>742</v>
      </c>
      <c r="E122" s="9" t="s">
        <v>156</v>
      </c>
      <c r="F122" s="9">
        <v>11752</v>
      </c>
      <c r="G122" s="9" t="s">
        <v>582</v>
      </c>
      <c r="H122" s="9" t="s">
        <v>509</v>
      </c>
      <c r="I122" s="12">
        <v>8</v>
      </c>
      <c r="J122" s="12"/>
    </row>
    <row r="123" ht="14.25" spans="1:10">
      <c r="A123" s="9">
        <v>34</v>
      </c>
      <c r="B123" s="9" t="s">
        <v>85</v>
      </c>
      <c r="C123" s="9" t="s">
        <v>697</v>
      </c>
      <c r="D123" s="9">
        <v>116919</v>
      </c>
      <c r="E123" s="9" t="s">
        <v>149</v>
      </c>
      <c r="F123" s="9">
        <v>9563</v>
      </c>
      <c r="G123" s="9" t="s">
        <v>582</v>
      </c>
      <c r="H123" s="9" t="s">
        <v>698</v>
      </c>
      <c r="I123" s="12">
        <v>8</v>
      </c>
      <c r="J123" s="12"/>
    </row>
    <row r="124" ht="14.25" spans="1:10">
      <c r="A124" s="9">
        <v>35</v>
      </c>
      <c r="B124" s="9" t="s">
        <v>85</v>
      </c>
      <c r="C124" s="9" t="s">
        <v>697</v>
      </c>
      <c r="D124" s="9">
        <v>116919</v>
      </c>
      <c r="E124" s="9" t="s">
        <v>699</v>
      </c>
      <c r="F124" s="9">
        <v>10989</v>
      </c>
      <c r="G124" s="9" t="s">
        <v>582</v>
      </c>
      <c r="H124" s="9" t="s">
        <v>509</v>
      </c>
      <c r="I124" s="12">
        <v>8</v>
      </c>
      <c r="J124" s="12"/>
    </row>
    <row r="125" ht="14.25" spans="1:10">
      <c r="A125" s="9">
        <v>36</v>
      </c>
      <c r="B125" s="9" t="s">
        <v>85</v>
      </c>
      <c r="C125" s="9" t="s">
        <v>700</v>
      </c>
      <c r="D125" s="9">
        <v>337</v>
      </c>
      <c r="E125" s="9" t="s">
        <v>87</v>
      </c>
      <c r="F125" s="9">
        <v>7050</v>
      </c>
      <c r="G125" s="9" t="s">
        <v>9</v>
      </c>
      <c r="H125" s="9" t="s">
        <v>509</v>
      </c>
      <c r="I125" s="12">
        <v>8</v>
      </c>
      <c r="J125" s="12"/>
    </row>
    <row r="126" ht="14.25" spans="1:10">
      <c r="A126" s="9">
        <v>37</v>
      </c>
      <c r="B126" s="9" t="s">
        <v>85</v>
      </c>
      <c r="C126" s="9" t="s">
        <v>700</v>
      </c>
      <c r="D126" s="9">
        <v>337</v>
      </c>
      <c r="E126" s="9" t="s">
        <v>701</v>
      </c>
      <c r="F126" s="9">
        <v>6965</v>
      </c>
      <c r="G126" s="9" t="s">
        <v>582</v>
      </c>
      <c r="H126" s="9" t="s">
        <v>509</v>
      </c>
      <c r="I126" s="12">
        <v>8</v>
      </c>
      <c r="J126" s="12"/>
    </row>
    <row r="127" ht="14.25" spans="1:10">
      <c r="A127" s="9">
        <v>39</v>
      </c>
      <c r="B127" s="9" t="s">
        <v>85</v>
      </c>
      <c r="C127" s="9" t="s">
        <v>700</v>
      </c>
      <c r="D127" s="9">
        <v>337</v>
      </c>
      <c r="E127" s="9" t="s">
        <v>702</v>
      </c>
      <c r="F127" s="9">
        <v>15294</v>
      </c>
      <c r="G127" s="9" t="s">
        <v>603</v>
      </c>
      <c r="H127" s="9" t="s">
        <v>543</v>
      </c>
      <c r="I127" s="12">
        <v>8</v>
      </c>
      <c r="J127" s="12"/>
    </row>
    <row r="128" ht="14.25" spans="1:10">
      <c r="A128" s="9">
        <v>63</v>
      </c>
      <c r="B128" s="9" t="s">
        <v>55</v>
      </c>
      <c r="C128" s="9" t="s">
        <v>703</v>
      </c>
      <c r="D128" s="9">
        <v>103199</v>
      </c>
      <c r="E128" s="9" t="s">
        <v>49</v>
      </c>
      <c r="F128" s="9">
        <v>14339</v>
      </c>
      <c r="G128" s="9" t="s">
        <v>9</v>
      </c>
      <c r="H128" s="9" t="s">
        <v>509</v>
      </c>
      <c r="I128" s="12">
        <v>8</v>
      </c>
      <c r="J128" s="12"/>
    </row>
    <row r="129" ht="14.25" spans="1:10">
      <c r="A129" s="9">
        <v>64</v>
      </c>
      <c r="B129" s="9" t="s">
        <v>55</v>
      </c>
      <c r="C129" s="9" t="s">
        <v>703</v>
      </c>
      <c r="D129" s="9">
        <v>103199</v>
      </c>
      <c r="E129" s="9" t="s">
        <v>704</v>
      </c>
      <c r="F129" s="9">
        <v>14139</v>
      </c>
      <c r="G129" s="9" t="s">
        <v>582</v>
      </c>
      <c r="H129" s="9" t="s">
        <v>509</v>
      </c>
      <c r="I129" s="12">
        <v>8</v>
      </c>
      <c r="J129" s="12"/>
    </row>
    <row r="130" ht="14.25" spans="1:10">
      <c r="A130" s="9">
        <v>87</v>
      </c>
      <c r="B130" s="9" t="s">
        <v>55</v>
      </c>
      <c r="C130" s="9" t="s">
        <v>476</v>
      </c>
      <c r="D130" s="9">
        <v>517</v>
      </c>
      <c r="E130" s="9" t="s">
        <v>124</v>
      </c>
      <c r="F130" s="9">
        <v>4024</v>
      </c>
      <c r="G130" s="9" t="s">
        <v>9</v>
      </c>
      <c r="H130" s="9" t="s">
        <v>509</v>
      </c>
      <c r="I130" s="12">
        <v>8</v>
      </c>
      <c r="J130" s="12"/>
    </row>
    <row r="131" ht="14.25" spans="1:10">
      <c r="A131" s="9">
        <v>88</v>
      </c>
      <c r="B131" s="9" t="s">
        <v>55</v>
      </c>
      <c r="C131" s="9" t="s">
        <v>476</v>
      </c>
      <c r="D131" s="9">
        <v>517</v>
      </c>
      <c r="E131" s="9" t="s">
        <v>705</v>
      </c>
      <c r="F131" s="9">
        <v>13198</v>
      </c>
      <c r="G131" s="9" t="s">
        <v>582</v>
      </c>
      <c r="H131" s="9" t="s">
        <v>509</v>
      </c>
      <c r="I131" s="12">
        <v>8</v>
      </c>
      <c r="J131" s="12"/>
    </row>
    <row r="132" ht="14.25" spans="1:10">
      <c r="A132" s="9">
        <v>89</v>
      </c>
      <c r="B132" s="9" t="s">
        <v>55</v>
      </c>
      <c r="C132" s="9" t="s">
        <v>476</v>
      </c>
      <c r="D132" s="9">
        <v>517</v>
      </c>
      <c r="E132" s="9" t="s">
        <v>706</v>
      </c>
      <c r="F132" s="9">
        <v>15893</v>
      </c>
      <c r="G132" s="9" t="s">
        <v>582</v>
      </c>
      <c r="H132" s="9" t="s">
        <v>611</v>
      </c>
      <c r="I132" s="12">
        <v>8</v>
      </c>
      <c r="J132" s="12"/>
    </row>
    <row r="133" ht="14.25" spans="1:10">
      <c r="A133" s="9">
        <v>90</v>
      </c>
      <c r="B133" s="9" t="s">
        <v>55</v>
      </c>
      <c r="C133" s="9" t="s">
        <v>476</v>
      </c>
      <c r="D133" s="9">
        <v>517</v>
      </c>
      <c r="E133" s="9" t="s">
        <v>707</v>
      </c>
      <c r="F133" s="9">
        <v>15255</v>
      </c>
      <c r="G133" s="9" t="s">
        <v>603</v>
      </c>
      <c r="H133" s="9" t="s">
        <v>543</v>
      </c>
      <c r="I133" s="12">
        <v>8</v>
      </c>
      <c r="J133" s="12"/>
    </row>
    <row r="134" ht="14.25" spans="1:10">
      <c r="A134" s="9">
        <v>109</v>
      </c>
      <c r="B134" s="9" t="s">
        <v>55</v>
      </c>
      <c r="C134" s="9" t="s">
        <v>621</v>
      </c>
      <c r="D134" s="9">
        <v>111219</v>
      </c>
      <c r="E134" s="9" t="s">
        <v>293</v>
      </c>
      <c r="F134" s="9">
        <v>4117</v>
      </c>
      <c r="G134" s="9" t="s">
        <v>9</v>
      </c>
      <c r="H134" s="9" t="s">
        <v>509</v>
      </c>
      <c r="I134" s="12">
        <v>8</v>
      </c>
      <c r="J134" s="12"/>
    </row>
    <row r="135" ht="14.25" spans="1:10">
      <c r="A135" s="9">
        <v>130</v>
      </c>
      <c r="B135" s="9" t="s">
        <v>64</v>
      </c>
      <c r="C135" s="9" t="s">
        <v>708</v>
      </c>
      <c r="D135" s="9">
        <v>106568</v>
      </c>
      <c r="E135" s="9" t="s">
        <v>66</v>
      </c>
      <c r="F135" s="9">
        <v>15331</v>
      </c>
      <c r="G135" s="9" t="s">
        <v>9</v>
      </c>
      <c r="H135" s="9" t="s">
        <v>543</v>
      </c>
      <c r="I135" s="12">
        <v>8</v>
      </c>
      <c r="J135" s="12"/>
    </row>
    <row r="136" ht="14.25" spans="1:10">
      <c r="A136" s="9">
        <v>132</v>
      </c>
      <c r="B136" s="9" t="s">
        <v>64</v>
      </c>
      <c r="C136" s="9" t="s">
        <v>623</v>
      </c>
      <c r="D136" s="9">
        <v>104430</v>
      </c>
      <c r="E136" s="9" t="s">
        <v>304</v>
      </c>
      <c r="F136" s="9">
        <v>13293</v>
      </c>
      <c r="G136" s="9" t="s">
        <v>9</v>
      </c>
      <c r="H136" s="9" t="s">
        <v>509</v>
      </c>
      <c r="I136" s="12">
        <v>8</v>
      </c>
      <c r="J136" s="12"/>
    </row>
    <row r="137" ht="14.25" spans="1:10">
      <c r="A137" s="9">
        <v>139</v>
      </c>
      <c r="B137" s="9" t="s">
        <v>64</v>
      </c>
      <c r="C137" s="9" t="s">
        <v>626</v>
      </c>
      <c r="D137" s="9">
        <v>373</v>
      </c>
      <c r="E137" s="9" t="s">
        <v>321</v>
      </c>
      <c r="F137" s="9">
        <v>11602</v>
      </c>
      <c r="G137" s="9" t="s">
        <v>9</v>
      </c>
      <c r="H137" s="9" t="s">
        <v>509</v>
      </c>
      <c r="I137" s="12">
        <v>8</v>
      </c>
      <c r="J137" s="12"/>
    </row>
    <row r="138" ht="14.25" spans="1:10">
      <c r="A138" s="9">
        <v>152</v>
      </c>
      <c r="B138" s="9" t="s">
        <v>64</v>
      </c>
      <c r="C138" s="9" t="s">
        <v>632</v>
      </c>
      <c r="D138" s="9">
        <v>733</v>
      </c>
      <c r="E138" s="9" t="s">
        <v>287</v>
      </c>
      <c r="F138" s="9">
        <v>4435</v>
      </c>
      <c r="G138" s="9" t="s">
        <v>9</v>
      </c>
      <c r="H138" s="9" t="s">
        <v>509</v>
      </c>
      <c r="I138" s="12">
        <v>8</v>
      </c>
      <c r="J138" s="12"/>
    </row>
    <row r="139" ht="14.25" spans="1:10">
      <c r="A139" s="9">
        <v>158</v>
      </c>
      <c r="B139" s="9" t="s">
        <v>64</v>
      </c>
      <c r="C139" s="9" t="s">
        <v>709</v>
      </c>
      <c r="D139" s="9">
        <v>355</v>
      </c>
      <c r="E139" s="9" t="s">
        <v>96</v>
      </c>
      <c r="F139" s="9">
        <v>9895</v>
      </c>
      <c r="G139" s="9" t="s">
        <v>9</v>
      </c>
      <c r="H139" s="9" t="s">
        <v>509</v>
      </c>
      <c r="I139" s="12">
        <v>8</v>
      </c>
      <c r="J139" s="12"/>
    </row>
    <row r="140" ht="14.25" spans="1:10">
      <c r="A140" s="9">
        <v>243</v>
      </c>
      <c r="B140" s="9" t="s">
        <v>23</v>
      </c>
      <c r="C140" s="9" t="s">
        <v>645</v>
      </c>
      <c r="D140" s="9">
        <v>747</v>
      </c>
      <c r="E140" s="9" t="s">
        <v>336</v>
      </c>
      <c r="F140" s="9">
        <v>10907</v>
      </c>
      <c r="G140" s="9" t="s">
        <v>9</v>
      </c>
      <c r="H140" s="9" t="s">
        <v>509</v>
      </c>
      <c r="I140" s="12">
        <v>8</v>
      </c>
      <c r="J140" s="12"/>
    </row>
    <row r="141" ht="14.25" spans="1:10">
      <c r="A141" s="9">
        <v>303</v>
      </c>
      <c r="B141" s="9" t="s">
        <v>42</v>
      </c>
      <c r="C141" s="9" t="s">
        <v>710</v>
      </c>
      <c r="D141" s="9">
        <v>713</v>
      </c>
      <c r="E141" s="9" t="s">
        <v>73</v>
      </c>
      <c r="F141" s="9">
        <v>6492</v>
      </c>
      <c r="G141" s="9" t="s">
        <v>9</v>
      </c>
      <c r="H141" s="9" t="s">
        <v>698</v>
      </c>
      <c r="I141" s="12">
        <v>8</v>
      </c>
      <c r="J141" s="12"/>
    </row>
    <row r="142" ht="14.25" spans="1:10">
      <c r="A142" s="9">
        <v>355</v>
      </c>
      <c r="B142" s="9" t="s">
        <v>112</v>
      </c>
      <c r="C142" s="9" t="s">
        <v>711</v>
      </c>
      <c r="D142" s="9">
        <v>54</v>
      </c>
      <c r="E142" s="9" t="s">
        <v>141</v>
      </c>
      <c r="F142" s="9">
        <v>6301</v>
      </c>
      <c r="G142" s="9" t="s">
        <v>9</v>
      </c>
      <c r="H142" s="9" t="s">
        <v>509</v>
      </c>
      <c r="I142" s="12">
        <v>8</v>
      </c>
      <c r="J142" s="12"/>
    </row>
    <row r="143" ht="14.25" spans="1:10">
      <c r="A143" s="9">
        <v>356</v>
      </c>
      <c r="B143" s="9" t="s">
        <v>112</v>
      </c>
      <c r="C143" s="9" t="s">
        <v>711</v>
      </c>
      <c r="D143" s="9">
        <v>54</v>
      </c>
      <c r="E143" s="9" t="s">
        <v>712</v>
      </c>
      <c r="F143" s="9">
        <v>10808</v>
      </c>
      <c r="G143" s="9" t="s">
        <v>582</v>
      </c>
      <c r="H143" s="9" t="s">
        <v>509</v>
      </c>
      <c r="I143" s="12">
        <v>8</v>
      </c>
      <c r="J143" s="12"/>
    </row>
    <row r="144" ht="14.25" spans="1:10">
      <c r="A144" s="9">
        <v>358</v>
      </c>
      <c r="B144" s="9" t="s">
        <v>31</v>
      </c>
      <c r="C144" s="9" t="s">
        <v>713</v>
      </c>
      <c r="D144" s="9">
        <v>371</v>
      </c>
      <c r="E144" s="9" t="s">
        <v>101</v>
      </c>
      <c r="F144" s="9">
        <v>11388</v>
      </c>
      <c r="G144" s="9" t="s">
        <v>9</v>
      </c>
      <c r="H144" s="9" t="s">
        <v>509</v>
      </c>
      <c r="I144" s="12">
        <v>8</v>
      </c>
      <c r="J144" s="12"/>
    </row>
    <row r="145" ht="14.25" spans="1:10">
      <c r="A145" s="9">
        <v>359</v>
      </c>
      <c r="B145" s="9" t="s">
        <v>31</v>
      </c>
      <c r="C145" s="9" t="s">
        <v>713</v>
      </c>
      <c r="D145" s="9">
        <v>371</v>
      </c>
      <c r="E145" s="9" t="s">
        <v>714</v>
      </c>
      <c r="F145" s="9">
        <v>9112</v>
      </c>
      <c r="G145" s="9" t="s">
        <v>582</v>
      </c>
      <c r="H145" s="9" t="s">
        <v>509</v>
      </c>
      <c r="I145" s="12">
        <v>8</v>
      </c>
      <c r="J145" s="12"/>
    </row>
    <row r="146" ht="14.25" spans="1:10">
      <c r="A146" s="9">
        <v>2</v>
      </c>
      <c r="B146" s="9" t="s">
        <v>85</v>
      </c>
      <c r="C146" s="9" t="s">
        <v>227</v>
      </c>
      <c r="D146" s="9">
        <v>307</v>
      </c>
      <c r="E146" s="9" t="s">
        <v>715</v>
      </c>
      <c r="F146" s="9">
        <v>8022</v>
      </c>
      <c r="G146" s="9" t="s">
        <v>716</v>
      </c>
      <c r="H146" s="9" t="s">
        <v>509</v>
      </c>
      <c r="I146" s="12">
        <v>10</v>
      </c>
      <c r="J146" s="12"/>
    </row>
    <row r="147" ht="14.25" spans="1:10">
      <c r="A147" s="9">
        <v>3</v>
      </c>
      <c r="B147" s="9" t="s">
        <v>85</v>
      </c>
      <c r="C147" s="9" t="s">
        <v>227</v>
      </c>
      <c r="D147" s="9">
        <v>307</v>
      </c>
      <c r="E147" s="9" t="s">
        <v>717</v>
      </c>
      <c r="F147" s="9">
        <v>10613</v>
      </c>
      <c r="G147" s="9" t="s">
        <v>582</v>
      </c>
      <c r="H147" s="9" t="s">
        <v>509</v>
      </c>
      <c r="I147" s="12">
        <v>10</v>
      </c>
      <c r="J147" s="12"/>
    </row>
    <row r="148" ht="14.25" spans="1:10">
      <c r="A148" s="9">
        <v>4</v>
      </c>
      <c r="B148" s="9" t="s">
        <v>85</v>
      </c>
      <c r="C148" s="9" t="s">
        <v>227</v>
      </c>
      <c r="D148" s="9">
        <v>307</v>
      </c>
      <c r="E148" s="9" t="s">
        <v>718</v>
      </c>
      <c r="F148" s="9">
        <v>7107</v>
      </c>
      <c r="G148" s="9" t="s">
        <v>582</v>
      </c>
      <c r="H148" s="9" t="s">
        <v>509</v>
      </c>
      <c r="I148" s="12">
        <v>10</v>
      </c>
      <c r="J148" s="12"/>
    </row>
    <row r="149" ht="14.25" spans="1:10">
      <c r="A149" s="9">
        <v>5</v>
      </c>
      <c r="B149" s="9" t="s">
        <v>85</v>
      </c>
      <c r="C149" s="9" t="s">
        <v>227</v>
      </c>
      <c r="D149" s="9">
        <v>307</v>
      </c>
      <c r="E149" s="9" t="s">
        <v>719</v>
      </c>
      <c r="F149" s="9">
        <v>8592</v>
      </c>
      <c r="G149" s="9" t="s">
        <v>720</v>
      </c>
      <c r="H149" s="9" t="s">
        <v>509</v>
      </c>
      <c r="I149" s="12">
        <v>10</v>
      </c>
      <c r="J149" s="12"/>
    </row>
    <row r="150" ht="14.25" spans="1:10">
      <c r="A150" s="9">
        <v>6</v>
      </c>
      <c r="B150" s="9" t="s">
        <v>85</v>
      </c>
      <c r="C150" s="9" t="s">
        <v>227</v>
      </c>
      <c r="D150" s="9">
        <v>307</v>
      </c>
      <c r="E150" s="9" t="s">
        <v>721</v>
      </c>
      <c r="F150" s="9">
        <v>14108</v>
      </c>
      <c r="G150" s="9" t="s">
        <v>582</v>
      </c>
      <c r="H150" s="9" t="s">
        <v>509</v>
      </c>
      <c r="I150" s="12">
        <v>10</v>
      </c>
      <c r="J150" s="12"/>
    </row>
    <row r="151" ht="14.25" spans="1:10">
      <c r="A151" s="9">
        <v>7</v>
      </c>
      <c r="B151" s="9" t="s">
        <v>85</v>
      </c>
      <c r="C151" s="9" t="s">
        <v>227</v>
      </c>
      <c r="D151" s="9">
        <v>307</v>
      </c>
      <c r="E151" s="9" t="s">
        <v>148</v>
      </c>
      <c r="F151" s="9">
        <v>14436</v>
      </c>
      <c r="G151" s="9" t="s">
        <v>582</v>
      </c>
      <c r="H151" s="9" t="s">
        <v>509</v>
      </c>
      <c r="I151" s="12">
        <v>10</v>
      </c>
      <c r="J151" s="12"/>
    </row>
    <row r="152" ht="14.25" spans="1:10">
      <c r="A152" s="9">
        <v>10</v>
      </c>
      <c r="B152" s="9" t="s">
        <v>85</v>
      </c>
      <c r="C152" s="9" t="s">
        <v>227</v>
      </c>
      <c r="D152" s="9">
        <v>307</v>
      </c>
      <c r="E152" s="9" t="s">
        <v>722</v>
      </c>
      <c r="F152" s="9">
        <v>10890</v>
      </c>
      <c r="G152" s="9" t="s">
        <v>582</v>
      </c>
      <c r="H152" s="9" t="s">
        <v>509</v>
      </c>
      <c r="I152" s="12">
        <v>10</v>
      </c>
      <c r="J152" s="12"/>
    </row>
    <row r="153" ht="14.25" spans="1:10">
      <c r="A153" s="9">
        <v>12</v>
      </c>
      <c r="B153" s="9" t="s">
        <v>85</v>
      </c>
      <c r="C153" s="9" t="s">
        <v>227</v>
      </c>
      <c r="D153" s="9">
        <v>307</v>
      </c>
      <c r="E153" s="9" t="s">
        <v>723</v>
      </c>
      <c r="F153" s="9">
        <v>15664</v>
      </c>
      <c r="G153" s="9" t="s">
        <v>603</v>
      </c>
      <c r="H153" s="9" t="s">
        <v>543</v>
      </c>
      <c r="I153" s="12">
        <v>10</v>
      </c>
      <c r="J153" s="12"/>
    </row>
    <row r="154" ht="14.25" spans="1:10">
      <c r="A154" s="9">
        <v>13</v>
      </c>
      <c r="B154" s="9" t="s">
        <v>85</v>
      </c>
      <c r="C154" s="9" t="s">
        <v>227</v>
      </c>
      <c r="D154" s="9">
        <v>307</v>
      </c>
      <c r="E154" s="9" t="s">
        <v>724</v>
      </c>
      <c r="F154" s="9"/>
      <c r="G154" s="9" t="s">
        <v>582</v>
      </c>
      <c r="H154" s="9" t="s">
        <v>611</v>
      </c>
      <c r="I154" s="12">
        <v>10</v>
      </c>
      <c r="J154" s="12"/>
    </row>
    <row r="155" ht="14.25" spans="1:10">
      <c r="A155" s="9">
        <v>14</v>
      </c>
      <c r="B155" s="9" t="s">
        <v>85</v>
      </c>
      <c r="C155" s="9" t="s">
        <v>725</v>
      </c>
      <c r="D155" s="9">
        <v>106485</v>
      </c>
      <c r="E155" s="9" t="s">
        <v>315</v>
      </c>
      <c r="F155" s="9">
        <v>14315</v>
      </c>
      <c r="G155" s="9" t="s">
        <v>582</v>
      </c>
      <c r="H155" s="9" t="s">
        <v>509</v>
      </c>
      <c r="I155" s="12">
        <v>10</v>
      </c>
      <c r="J155" s="12"/>
    </row>
    <row r="156" ht="14.25" spans="1:10">
      <c r="A156" s="9">
        <v>15</v>
      </c>
      <c r="B156" s="9" t="s">
        <v>85</v>
      </c>
      <c r="C156" s="9" t="s">
        <v>725</v>
      </c>
      <c r="D156" s="9">
        <v>106485</v>
      </c>
      <c r="E156" s="9" t="s">
        <v>726</v>
      </c>
      <c r="F156" s="9">
        <v>12225</v>
      </c>
      <c r="G156" s="9" t="s">
        <v>582</v>
      </c>
      <c r="H156" s="9" t="s">
        <v>509</v>
      </c>
      <c r="I156" s="12">
        <v>10</v>
      </c>
      <c r="J156" s="12"/>
    </row>
    <row r="157" ht="14.25" spans="1:10">
      <c r="A157" s="9">
        <v>19</v>
      </c>
      <c r="B157" s="9" t="s">
        <v>85</v>
      </c>
      <c r="C157" s="9" t="s">
        <v>605</v>
      </c>
      <c r="D157" s="9">
        <v>307</v>
      </c>
      <c r="E157" s="9" t="s">
        <v>727</v>
      </c>
      <c r="F157" s="9">
        <v>15667</v>
      </c>
      <c r="G157" s="9" t="s">
        <v>603</v>
      </c>
      <c r="H157" s="9" t="s">
        <v>543</v>
      </c>
      <c r="I157" s="12">
        <v>10</v>
      </c>
      <c r="J157" s="12"/>
    </row>
    <row r="158" ht="14.25" spans="1:10">
      <c r="A158" s="9">
        <v>21</v>
      </c>
      <c r="B158" s="9" t="s">
        <v>85</v>
      </c>
      <c r="C158" s="9" t="s">
        <v>696</v>
      </c>
      <c r="D158" s="9">
        <v>742</v>
      </c>
      <c r="E158" s="9" t="s">
        <v>155</v>
      </c>
      <c r="F158" s="9">
        <v>9822</v>
      </c>
      <c r="G158" s="9" t="s">
        <v>582</v>
      </c>
      <c r="H158" s="9" t="s">
        <v>509</v>
      </c>
      <c r="I158" s="12">
        <v>10</v>
      </c>
      <c r="J158" s="12"/>
    </row>
    <row r="159" ht="14.25" spans="1:10">
      <c r="A159" s="9">
        <v>30</v>
      </c>
      <c r="B159" s="9" t="s">
        <v>85</v>
      </c>
      <c r="C159" s="9" t="s">
        <v>728</v>
      </c>
      <c r="D159" s="9">
        <v>106066</v>
      </c>
      <c r="E159" s="9" t="s">
        <v>266</v>
      </c>
      <c r="F159" s="9">
        <v>9679</v>
      </c>
      <c r="G159" s="9" t="s">
        <v>582</v>
      </c>
      <c r="H159" s="9" t="s">
        <v>509</v>
      </c>
      <c r="I159" s="12">
        <v>10</v>
      </c>
      <c r="J159" s="12"/>
    </row>
    <row r="160" ht="14.25" spans="1:10">
      <c r="A160" s="9">
        <v>31</v>
      </c>
      <c r="B160" s="9" t="s">
        <v>85</v>
      </c>
      <c r="C160" s="9" t="s">
        <v>728</v>
      </c>
      <c r="D160" s="9">
        <v>106066</v>
      </c>
      <c r="E160" s="9" t="s">
        <v>366</v>
      </c>
      <c r="F160" s="9">
        <v>9669</v>
      </c>
      <c r="G160" s="9" t="s">
        <v>582</v>
      </c>
      <c r="H160" s="9" t="s">
        <v>509</v>
      </c>
      <c r="I160" s="12">
        <v>10</v>
      </c>
      <c r="J160" s="12"/>
    </row>
    <row r="161" ht="14.25" spans="1:10">
      <c r="A161" s="9">
        <v>38</v>
      </c>
      <c r="B161" s="9" t="s">
        <v>85</v>
      </c>
      <c r="C161" s="9" t="s">
        <v>700</v>
      </c>
      <c r="D161" s="9">
        <v>337</v>
      </c>
      <c r="E161" s="9" t="s">
        <v>86</v>
      </c>
      <c r="F161" s="9">
        <v>14107</v>
      </c>
      <c r="G161" s="9" t="s">
        <v>729</v>
      </c>
      <c r="H161" s="9" t="s">
        <v>509</v>
      </c>
      <c r="I161" s="12">
        <v>10</v>
      </c>
      <c r="J161" s="12"/>
    </row>
    <row r="162" ht="14.25" spans="1:10">
      <c r="A162" s="9">
        <v>42</v>
      </c>
      <c r="B162" s="9" t="s">
        <v>85</v>
      </c>
      <c r="C162" s="9" t="s">
        <v>371</v>
      </c>
      <c r="D162" s="9">
        <v>308</v>
      </c>
      <c r="E162" s="9" t="s">
        <v>372</v>
      </c>
      <c r="F162" s="9">
        <v>14380</v>
      </c>
      <c r="G162" s="9" t="s">
        <v>9</v>
      </c>
      <c r="H162" s="9" t="s">
        <v>509</v>
      </c>
      <c r="I162" s="12">
        <v>10</v>
      </c>
      <c r="J162" s="12"/>
    </row>
    <row r="163" ht="14.25" spans="1:10">
      <c r="A163" s="9">
        <v>43</v>
      </c>
      <c r="B163" s="9" t="s">
        <v>85</v>
      </c>
      <c r="C163" s="9" t="s">
        <v>371</v>
      </c>
      <c r="D163" s="9">
        <v>308</v>
      </c>
      <c r="E163" s="9" t="s">
        <v>730</v>
      </c>
      <c r="F163" s="9">
        <v>12937</v>
      </c>
      <c r="G163" s="9" t="s">
        <v>582</v>
      </c>
      <c r="H163" s="9" t="s">
        <v>509</v>
      </c>
      <c r="I163" s="12">
        <v>10</v>
      </c>
      <c r="J163" s="12"/>
    </row>
    <row r="164" ht="14.25" spans="1:10">
      <c r="A164" s="9">
        <v>44</v>
      </c>
      <c r="B164" s="9" t="s">
        <v>85</v>
      </c>
      <c r="C164" s="9" t="s">
        <v>371</v>
      </c>
      <c r="D164" s="9">
        <v>308</v>
      </c>
      <c r="E164" s="9" t="s">
        <v>731</v>
      </c>
      <c r="F164" s="9">
        <v>14453</v>
      </c>
      <c r="G164" s="9" t="s">
        <v>582</v>
      </c>
      <c r="H164" s="9" t="s">
        <v>509</v>
      </c>
      <c r="I164" s="12">
        <v>10</v>
      </c>
      <c r="J164" s="12"/>
    </row>
    <row r="165" ht="14.25" spans="1:10">
      <c r="A165" s="9">
        <v>49</v>
      </c>
      <c r="B165" s="9" t="s">
        <v>55</v>
      </c>
      <c r="C165" s="9" t="s">
        <v>607</v>
      </c>
      <c r="D165" s="9">
        <v>117310</v>
      </c>
      <c r="E165" s="9" t="s">
        <v>76</v>
      </c>
      <c r="F165" s="9">
        <v>14483</v>
      </c>
      <c r="G165" s="9" t="s">
        <v>9</v>
      </c>
      <c r="H165" s="9" t="s">
        <v>509</v>
      </c>
      <c r="I165" s="12">
        <v>10</v>
      </c>
      <c r="J165" s="12"/>
    </row>
    <row r="166" ht="14.25" spans="1:10">
      <c r="A166" s="9">
        <v>52</v>
      </c>
      <c r="B166" s="9" t="s">
        <v>55</v>
      </c>
      <c r="C166" s="9" t="s">
        <v>732</v>
      </c>
      <c r="D166" s="9">
        <v>359</v>
      </c>
      <c r="E166" s="9" t="s">
        <v>733</v>
      </c>
      <c r="F166" s="9">
        <v>14747</v>
      </c>
      <c r="G166" s="9" t="s">
        <v>582</v>
      </c>
      <c r="H166" s="9" t="s">
        <v>509</v>
      </c>
      <c r="I166" s="12">
        <v>10</v>
      </c>
      <c r="J166" s="12"/>
    </row>
    <row r="167" ht="14.25" spans="1:10">
      <c r="A167" s="9">
        <v>53</v>
      </c>
      <c r="B167" s="9" t="s">
        <v>55</v>
      </c>
      <c r="C167" s="9" t="s">
        <v>732</v>
      </c>
      <c r="D167" s="9">
        <v>359</v>
      </c>
      <c r="E167" s="9" t="s">
        <v>734</v>
      </c>
      <c r="F167" s="9">
        <v>15755</v>
      </c>
      <c r="G167" s="9" t="s">
        <v>582</v>
      </c>
      <c r="H167" s="9" t="s">
        <v>611</v>
      </c>
      <c r="I167" s="12">
        <v>10</v>
      </c>
      <c r="J167" s="12"/>
    </row>
    <row r="168" ht="14.25" spans="1:10">
      <c r="A168" s="9">
        <v>58</v>
      </c>
      <c r="B168" s="9" t="s">
        <v>55</v>
      </c>
      <c r="C168" s="9" t="s">
        <v>735</v>
      </c>
      <c r="D168" s="9">
        <v>102934</v>
      </c>
      <c r="E168" s="9" t="s">
        <v>736</v>
      </c>
      <c r="F168" s="9">
        <v>8400</v>
      </c>
      <c r="G168" s="9" t="s">
        <v>582</v>
      </c>
      <c r="H168" s="9" t="s">
        <v>509</v>
      </c>
      <c r="I168" s="12">
        <v>10</v>
      </c>
      <c r="J168" s="12"/>
    </row>
    <row r="169" ht="14.25" spans="1:10">
      <c r="A169" s="9">
        <v>59</v>
      </c>
      <c r="B169" s="9" t="s">
        <v>55</v>
      </c>
      <c r="C169" s="9" t="s">
        <v>735</v>
      </c>
      <c r="D169" s="9">
        <v>102934</v>
      </c>
      <c r="E169" s="9" t="s">
        <v>737</v>
      </c>
      <c r="F169" s="9">
        <v>15004</v>
      </c>
      <c r="G169" s="9" t="s">
        <v>582</v>
      </c>
      <c r="H169" s="9" t="s">
        <v>611</v>
      </c>
      <c r="I169" s="12">
        <v>10</v>
      </c>
      <c r="J169" s="12"/>
    </row>
    <row r="170" ht="14.25" spans="1:10">
      <c r="A170" s="9">
        <v>60</v>
      </c>
      <c r="B170" s="9" t="s">
        <v>55</v>
      </c>
      <c r="C170" s="9" t="s">
        <v>612</v>
      </c>
      <c r="D170" s="9">
        <v>585</v>
      </c>
      <c r="E170" s="9" t="s">
        <v>169</v>
      </c>
      <c r="F170" s="9">
        <v>6303</v>
      </c>
      <c r="G170" s="9" t="s">
        <v>9</v>
      </c>
      <c r="H170" s="9" t="s">
        <v>509</v>
      </c>
      <c r="I170" s="12">
        <v>10</v>
      </c>
      <c r="J170" s="12"/>
    </row>
    <row r="171" ht="14.25" spans="1:10">
      <c r="A171" s="9">
        <v>67</v>
      </c>
      <c r="B171" s="9" t="s">
        <v>55</v>
      </c>
      <c r="C171" s="9" t="s">
        <v>615</v>
      </c>
      <c r="D171" s="9">
        <v>112415</v>
      </c>
      <c r="E171" s="9" t="s">
        <v>144</v>
      </c>
      <c r="F171" s="9">
        <v>4188</v>
      </c>
      <c r="G171" s="9" t="s">
        <v>9</v>
      </c>
      <c r="H171" s="9" t="s">
        <v>509</v>
      </c>
      <c r="I171" s="12">
        <v>10</v>
      </c>
      <c r="J171" s="12"/>
    </row>
    <row r="172" ht="14.25" spans="1:10">
      <c r="A172" s="9">
        <v>70</v>
      </c>
      <c r="B172" s="9" t="s">
        <v>55</v>
      </c>
      <c r="C172" s="9" t="s">
        <v>738</v>
      </c>
      <c r="D172" s="9">
        <v>379</v>
      </c>
      <c r="E172" s="9" t="s">
        <v>739</v>
      </c>
      <c r="F172" s="9">
        <v>6831</v>
      </c>
      <c r="G172" s="9" t="s">
        <v>582</v>
      </c>
      <c r="H172" s="9" t="s">
        <v>509</v>
      </c>
      <c r="I172" s="12">
        <v>10</v>
      </c>
      <c r="J172" s="12"/>
    </row>
    <row r="173" ht="14.25" spans="1:10">
      <c r="A173" s="9">
        <v>74</v>
      </c>
      <c r="B173" s="9" t="s">
        <v>55</v>
      </c>
      <c r="C173" s="9" t="s">
        <v>740</v>
      </c>
      <c r="D173" s="9">
        <v>105267</v>
      </c>
      <c r="E173" s="9" t="s">
        <v>741</v>
      </c>
      <c r="F173" s="9">
        <v>12886</v>
      </c>
      <c r="G173" s="9" t="s">
        <v>582</v>
      </c>
      <c r="H173" s="9" t="s">
        <v>509</v>
      </c>
      <c r="I173" s="12">
        <v>10</v>
      </c>
      <c r="J173" s="12"/>
    </row>
    <row r="174" ht="14.25" spans="1:10">
      <c r="A174" s="9">
        <v>77</v>
      </c>
      <c r="B174" s="9" t="s">
        <v>55</v>
      </c>
      <c r="C174" s="9" t="s">
        <v>617</v>
      </c>
      <c r="D174" s="9">
        <v>339</v>
      </c>
      <c r="E174" s="9" t="s">
        <v>110</v>
      </c>
      <c r="F174" s="9">
        <v>6456</v>
      </c>
      <c r="G174" s="9" t="s">
        <v>9</v>
      </c>
      <c r="H174" s="9" t="s">
        <v>509</v>
      </c>
      <c r="I174" s="12">
        <v>10</v>
      </c>
      <c r="J174" s="12"/>
    </row>
    <row r="175" ht="14.25" spans="1:10">
      <c r="A175" s="9">
        <v>80</v>
      </c>
      <c r="B175" s="9" t="s">
        <v>55</v>
      </c>
      <c r="C175" s="9" t="s">
        <v>742</v>
      </c>
      <c r="D175" s="9">
        <v>357</v>
      </c>
      <c r="E175" s="9" t="s">
        <v>743</v>
      </c>
      <c r="F175" s="9">
        <v>13100</v>
      </c>
      <c r="G175" s="9" t="s">
        <v>582</v>
      </c>
      <c r="H175" s="9" t="s">
        <v>509</v>
      </c>
      <c r="I175" s="12">
        <v>10</v>
      </c>
      <c r="J175" s="12"/>
    </row>
    <row r="176" ht="14.25" spans="1:10">
      <c r="A176" s="9">
        <v>81</v>
      </c>
      <c r="B176" s="9" t="s">
        <v>55</v>
      </c>
      <c r="C176" s="9" t="s">
        <v>742</v>
      </c>
      <c r="D176" s="9">
        <v>357</v>
      </c>
      <c r="E176" s="9" t="s">
        <v>744</v>
      </c>
      <c r="F176" s="9">
        <v>15092</v>
      </c>
      <c r="G176" s="9" t="s">
        <v>582</v>
      </c>
      <c r="H176" s="9" t="s">
        <v>509</v>
      </c>
      <c r="I176" s="12">
        <v>10</v>
      </c>
      <c r="J176" s="12"/>
    </row>
    <row r="177" ht="14.25" spans="1:10">
      <c r="A177" s="9">
        <v>83</v>
      </c>
      <c r="B177" s="9" t="s">
        <v>55</v>
      </c>
      <c r="C177" s="9" t="s">
        <v>745</v>
      </c>
      <c r="D177" s="9">
        <v>582</v>
      </c>
      <c r="E177" s="9" t="s">
        <v>746</v>
      </c>
      <c r="F177" s="9">
        <v>4444</v>
      </c>
      <c r="G177" s="9" t="s">
        <v>582</v>
      </c>
      <c r="H177" s="9" t="s">
        <v>509</v>
      </c>
      <c r="I177" s="12">
        <v>10</v>
      </c>
      <c r="J177" s="12"/>
    </row>
    <row r="178" ht="14.25" spans="1:10">
      <c r="A178" s="9">
        <v>84</v>
      </c>
      <c r="B178" s="9" t="s">
        <v>55</v>
      </c>
      <c r="C178" s="9" t="s">
        <v>745</v>
      </c>
      <c r="D178" s="9">
        <v>582</v>
      </c>
      <c r="E178" s="9" t="s">
        <v>747</v>
      </c>
      <c r="F178" s="9">
        <v>14418</v>
      </c>
      <c r="G178" s="9" t="s">
        <v>582</v>
      </c>
      <c r="H178" s="9" t="s">
        <v>509</v>
      </c>
      <c r="I178" s="12">
        <v>10</v>
      </c>
      <c r="J178" s="12"/>
    </row>
    <row r="179" ht="14.25" spans="1:10">
      <c r="A179" s="9">
        <v>85</v>
      </c>
      <c r="B179" s="9" t="s">
        <v>55</v>
      </c>
      <c r="C179" s="9" t="s">
        <v>745</v>
      </c>
      <c r="D179" s="9">
        <v>582</v>
      </c>
      <c r="E179" s="9" t="s">
        <v>748</v>
      </c>
      <c r="F179" s="9">
        <v>15083</v>
      </c>
      <c r="G179" s="16" t="s">
        <v>582</v>
      </c>
      <c r="H179" s="9" t="s">
        <v>509</v>
      </c>
      <c r="I179" s="12">
        <v>10</v>
      </c>
      <c r="J179" s="12"/>
    </row>
    <row r="180" ht="14.25" spans="1:10">
      <c r="A180" s="9">
        <v>86</v>
      </c>
      <c r="B180" s="9" t="s">
        <v>55</v>
      </c>
      <c r="C180" s="9" t="s">
        <v>745</v>
      </c>
      <c r="D180" s="9">
        <v>582</v>
      </c>
      <c r="E180" s="9" t="s">
        <v>749</v>
      </c>
      <c r="F180" s="9">
        <v>15805</v>
      </c>
      <c r="G180" s="16" t="s">
        <v>582</v>
      </c>
      <c r="H180" s="9" t="s">
        <v>611</v>
      </c>
      <c r="I180" s="12">
        <v>10</v>
      </c>
      <c r="J180" s="12"/>
    </row>
    <row r="181" ht="14.25" spans="1:10">
      <c r="A181" s="9">
        <v>107</v>
      </c>
      <c r="B181" s="9" t="s">
        <v>55</v>
      </c>
      <c r="C181" s="9" t="s">
        <v>619</v>
      </c>
      <c r="D181" s="9">
        <v>117491</v>
      </c>
      <c r="E181" s="9" t="s">
        <v>92</v>
      </c>
      <c r="F181" s="9">
        <v>12909</v>
      </c>
      <c r="G181" s="9" t="s">
        <v>9</v>
      </c>
      <c r="H181" s="9" t="s">
        <v>509</v>
      </c>
      <c r="I181" s="12">
        <v>10</v>
      </c>
      <c r="J181" s="12"/>
    </row>
    <row r="182" ht="14.25" spans="1:10">
      <c r="A182" s="9">
        <v>116</v>
      </c>
      <c r="B182" s="9" t="s">
        <v>55</v>
      </c>
      <c r="C182" s="9" t="s">
        <v>750</v>
      </c>
      <c r="D182" s="9">
        <v>365</v>
      </c>
      <c r="E182" s="9" t="s">
        <v>751</v>
      </c>
      <c r="F182" s="9">
        <v>10931</v>
      </c>
      <c r="G182" s="9" t="s">
        <v>582</v>
      </c>
      <c r="H182" s="9" t="s">
        <v>509</v>
      </c>
      <c r="I182" s="12">
        <v>10</v>
      </c>
      <c r="J182" s="12"/>
    </row>
    <row r="183" ht="14.25" spans="1:10">
      <c r="A183" s="9">
        <v>118</v>
      </c>
      <c r="B183" s="9" t="s">
        <v>55</v>
      </c>
      <c r="C183" s="9" t="s">
        <v>752</v>
      </c>
      <c r="D183" s="9">
        <v>581</v>
      </c>
      <c r="E183" s="9" t="s">
        <v>262</v>
      </c>
      <c r="F183" s="9">
        <v>9331</v>
      </c>
      <c r="G183" s="9" t="s">
        <v>582</v>
      </c>
      <c r="H183" s="9" t="s">
        <v>509</v>
      </c>
      <c r="I183" s="12">
        <v>10</v>
      </c>
      <c r="J183" s="12"/>
    </row>
    <row r="184" ht="14.25" spans="1:10">
      <c r="A184" s="9">
        <v>119</v>
      </c>
      <c r="B184" s="9" t="s">
        <v>55</v>
      </c>
      <c r="C184" s="9" t="s">
        <v>752</v>
      </c>
      <c r="D184" s="9">
        <v>581</v>
      </c>
      <c r="E184" s="9" t="s">
        <v>753</v>
      </c>
      <c r="F184" s="9">
        <v>13052</v>
      </c>
      <c r="G184" s="9" t="s">
        <v>582</v>
      </c>
      <c r="H184" s="9" t="s">
        <v>509</v>
      </c>
      <c r="I184" s="12">
        <v>10</v>
      </c>
      <c r="J184" s="12"/>
    </row>
    <row r="185" ht="14.25" spans="1:10">
      <c r="A185" s="9">
        <v>120</v>
      </c>
      <c r="B185" s="9" t="s">
        <v>55</v>
      </c>
      <c r="C185" s="9" t="s">
        <v>752</v>
      </c>
      <c r="D185" s="9">
        <v>581</v>
      </c>
      <c r="E185" s="9" t="s">
        <v>754</v>
      </c>
      <c r="F185" s="9">
        <v>13581</v>
      </c>
      <c r="G185" s="9" t="s">
        <v>582</v>
      </c>
      <c r="H185" s="9" t="s">
        <v>509</v>
      </c>
      <c r="I185" s="12">
        <v>10</v>
      </c>
      <c r="J185" s="12"/>
    </row>
    <row r="186" ht="14.25" spans="1:10">
      <c r="A186" s="9">
        <v>122</v>
      </c>
      <c r="B186" s="9" t="s">
        <v>55</v>
      </c>
      <c r="C186" s="9" t="s">
        <v>755</v>
      </c>
      <c r="D186" s="9">
        <v>114622</v>
      </c>
      <c r="E186" s="9" t="s">
        <v>756</v>
      </c>
      <c r="F186" s="9">
        <v>10205</v>
      </c>
      <c r="G186" s="9" t="s">
        <v>582</v>
      </c>
      <c r="H186" s="9" t="s">
        <v>509</v>
      </c>
      <c r="I186" s="12">
        <v>10</v>
      </c>
      <c r="J186" s="12"/>
    </row>
    <row r="187" ht="14.25" spans="1:10">
      <c r="A187" s="9">
        <v>123</v>
      </c>
      <c r="B187" s="9" t="s">
        <v>55</v>
      </c>
      <c r="C187" s="9" t="s">
        <v>755</v>
      </c>
      <c r="D187" s="9">
        <v>114622</v>
      </c>
      <c r="E187" s="17" t="s">
        <v>757</v>
      </c>
      <c r="F187" s="17">
        <v>15789</v>
      </c>
      <c r="G187" s="9" t="s">
        <v>582</v>
      </c>
      <c r="H187" s="9" t="s">
        <v>611</v>
      </c>
      <c r="I187" s="12">
        <v>10</v>
      </c>
      <c r="J187" s="12"/>
    </row>
    <row r="188" ht="14.25" spans="1:10">
      <c r="A188" s="9">
        <v>128</v>
      </c>
      <c r="B188" s="9" t="s">
        <v>64</v>
      </c>
      <c r="C188" s="9" t="s">
        <v>758</v>
      </c>
      <c r="D188" s="9">
        <v>105751</v>
      </c>
      <c r="E188" s="9" t="s">
        <v>759</v>
      </c>
      <c r="F188" s="9">
        <v>8763</v>
      </c>
      <c r="G188" s="9" t="s">
        <v>582</v>
      </c>
      <c r="H188" s="9" t="s">
        <v>509</v>
      </c>
      <c r="I188" s="12">
        <v>10</v>
      </c>
      <c r="J188" s="12"/>
    </row>
    <row r="189" ht="14.25" spans="1:10">
      <c r="A189" s="9">
        <v>129</v>
      </c>
      <c r="B189" s="9" t="s">
        <v>64</v>
      </c>
      <c r="C189" s="9" t="s">
        <v>758</v>
      </c>
      <c r="D189" s="9">
        <v>105751</v>
      </c>
      <c r="E189" s="9" t="s">
        <v>760</v>
      </c>
      <c r="F189" s="18">
        <v>15797</v>
      </c>
      <c r="G189" s="9" t="s">
        <v>582</v>
      </c>
      <c r="H189" s="9" t="s">
        <v>611</v>
      </c>
      <c r="I189" s="12">
        <v>10</v>
      </c>
      <c r="J189" s="12"/>
    </row>
    <row r="190" ht="14.25" spans="1:10">
      <c r="A190" s="9">
        <v>131</v>
      </c>
      <c r="B190" s="9" t="s">
        <v>64</v>
      </c>
      <c r="C190" s="9" t="s">
        <v>708</v>
      </c>
      <c r="D190" s="9">
        <v>106568</v>
      </c>
      <c r="E190" s="9" t="s">
        <v>65</v>
      </c>
      <c r="F190" s="9">
        <v>15615</v>
      </c>
      <c r="G190" s="9" t="s">
        <v>582</v>
      </c>
      <c r="H190" s="9" t="s">
        <v>509</v>
      </c>
      <c r="I190" s="12">
        <v>10</v>
      </c>
      <c r="J190" s="12"/>
    </row>
    <row r="191" ht="14.25" spans="1:10">
      <c r="A191" s="9">
        <v>143</v>
      </c>
      <c r="B191" s="9" t="s">
        <v>64</v>
      </c>
      <c r="C191" s="9" t="s">
        <v>630</v>
      </c>
      <c r="D191" s="9">
        <v>115971</v>
      </c>
      <c r="E191" s="9" t="s">
        <v>761</v>
      </c>
      <c r="F191" s="9">
        <v>7707</v>
      </c>
      <c r="G191" s="9" t="s">
        <v>9</v>
      </c>
      <c r="H191" s="9" t="s">
        <v>509</v>
      </c>
      <c r="I191" s="12">
        <v>10</v>
      </c>
      <c r="J191" s="12"/>
    </row>
    <row r="192" ht="14.25" spans="1:10">
      <c r="A192" s="9">
        <v>148</v>
      </c>
      <c r="B192" s="9" t="s">
        <v>64</v>
      </c>
      <c r="C192" s="9" t="s">
        <v>762</v>
      </c>
      <c r="D192" s="9">
        <v>118074</v>
      </c>
      <c r="E192" s="9" t="s">
        <v>763</v>
      </c>
      <c r="F192" s="9">
        <v>13144</v>
      </c>
      <c r="G192" s="9" t="s">
        <v>582</v>
      </c>
      <c r="H192" s="9" t="s">
        <v>509</v>
      </c>
      <c r="I192" s="12">
        <v>10</v>
      </c>
      <c r="J192" s="12"/>
    </row>
    <row r="193" ht="14.25" spans="1:10">
      <c r="A193" s="9">
        <v>149</v>
      </c>
      <c r="B193" s="9" t="s">
        <v>64</v>
      </c>
      <c r="C193" s="9" t="s">
        <v>762</v>
      </c>
      <c r="D193" s="9">
        <v>118074</v>
      </c>
      <c r="E193" s="9" t="s">
        <v>764</v>
      </c>
      <c r="F193" s="9">
        <v>15328</v>
      </c>
      <c r="G193" s="9" t="s">
        <v>603</v>
      </c>
      <c r="H193" s="9" t="s">
        <v>543</v>
      </c>
      <c r="I193" s="12">
        <v>10</v>
      </c>
      <c r="J193" s="12"/>
    </row>
    <row r="194" ht="14.25" spans="1:10">
      <c r="A194" s="9">
        <v>159</v>
      </c>
      <c r="B194" s="9" t="s">
        <v>64</v>
      </c>
      <c r="C194" s="9" t="s">
        <v>709</v>
      </c>
      <c r="D194" s="9">
        <v>355</v>
      </c>
      <c r="E194" s="9" t="s">
        <v>95</v>
      </c>
      <c r="F194" s="9">
        <v>8233</v>
      </c>
      <c r="G194" s="9" t="s">
        <v>582</v>
      </c>
      <c r="H194" s="9" t="s">
        <v>509</v>
      </c>
      <c r="I194" s="12">
        <v>10</v>
      </c>
      <c r="J194" s="12"/>
    </row>
    <row r="195" ht="14.25" spans="1:10">
      <c r="A195" s="9">
        <v>161</v>
      </c>
      <c r="B195" s="9" t="s">
        <v>64</v>
      </c>
      <c r="C195" s="9" t="s">
        <v>765</v>
      </c>
      <c r="D195" s="9">
        <v>511</v>
      </c>
      <c r="E195" s="9" t="s">
        <v>766</v>
      </c>
      <c r="F195" s="9">
        <v>7917</v>
      </c>
      <c r="G195" s="9" t="s">
        <v>582</v>
      </c>
      <c r="H195" s="9" t="s">
        <v>509</v>
      </c>
      <c r="I195" s="12">
        <v>10</v>
      </c>
      <c r="J195" s="12"/>
    </row>
    <row r="196" ht="14.25" spans="1:10">
      <c r="A196" s="9">
        <v>162</v>
      </c>
      <c r="B196" s="9" t="s">
        <v>64</v>
      </c>
      <c r="C196" s="9" t="s">
        <v>765</v>
      </c>
      <c r="D196" s="9">
        <v>511</v>
      </c>
      <c r="E196" s="9" t="s">
        <v>767</v>
      </c>
      <c r="F196" s="9">
        <v>15726</v>
      </c>
      <c r="G196" s="9" t="s">
        <v>582</v>
      </c>
      <c r="H196" s="9" t="s">
        <v>611</v>
      </c>
      <c r="I196" s="12">
        <v>10</v>
      </c>
      <c r="J196" s="12"/>
    </row>
    <row r="197" ht="14.25" spans="1:10">
      <c r="A197" s="9">
        <v>170</v>
      </c>
      <c r="B197" s="9" t="s">
        <v>64</v>
      </c>
      <c r="C197" s="9" t="s">
        <v>768</v>
      </c>
      <c r="D197" s="9">
        <v>598</v>
      </c>
      <c r="E197" s="9" t="s">
        <v>769</v>
      </c>
      <c r="F197" s="9">
        <v>6662</v>
      </c>
      <c r="G197" s="9" t="s">
        <v>582</v>
      </c>
      <c r="H197" s="9" t="s">
        <v>509</v>
      </c>
      <c r="I197" s="12">
        <v>10</v>
      </c>
      <c r="J197" s="12"/>
    </row>
    <row r="198" ht="14.25" spans="1:10">
      <c r="A198" s="9">
        <v>171</v>
      </c>
      <c r="B198" s="9" t="s">
        <v>64</v>
      </c>
      <c r="C198" s="9" t="s">
        <v>768</v>
      </c>
      <c r="D198" s="9">
        <v>598</v>
      </c>
      <c r="E198" s="9" t="s">
        <v>370</v>
      </c>
      <c r="F198" s="9">
        <v>12845</v>
      </c>
      <c r="G198" s="9" t="s">
        <v>582</v>
      </c>
      <c r="H198" s="9" t="s">
        <v>509</v>
      </c>
      <c r="I198" s="12">
        <v>10</v>
      </c>
      <c r="J198" s="12"/>
    </row>
    <row r="199" ht="14.25" spans="1:10">
      <c r="A199" s="9">
        <v>172</v>
      </c>
      <c r="B199" s="9" t="s">
        <v>64</v>
      </c>
      <c r="C199" s="9" t="s">
        <v>768</v>
      </c>
      <c r="D199" s="9">
        <v>598</v>
      </c>
      <c r="E199" s="9" t="s">
        <v>770</v>
      </c>
      <c r="F199" s="9">
        <v>15049</v>
      </c>
      <c r="G199" s="9" t="s">
        <v>582</v>
      </c>
      <c r="H199" s="9" t="s">
        <v>509</v>
      </c>
      <c r="I199" s="12">
        <v>10</v>
      </c>
      <c r="J199" s="12"/>
    </row>
    <row r="200" ht="14.25" spans="1:10">
      <c r="A200" s="9">
        <v>173</v>
      </c>
      <c r="B200" s="9" t="s">
        <v>64</v>
      </c>
      <c r="C200" s="9" t="s">
        <v>635</v>
      </c>
      <c r="D200" s="9">
        <v>723</v>
      </c>
      <c r="E200" s="9" t="s">
        <v>83</v>
      </c>
      <c r="F200" s="9">
        <v>13020</v>
      </c>
      <c r="G200" s="9" t="s">
        <v>9</v>
      </c>
      <c r="H200" s="9" t="s">
        <v>509</v>
      </c>
      <c r="I200" s="12">
        <v>10</v>
      </c>
      <c r="J200" s="12"/>
    </row>
    <row r="201" ht="14.25" spans="1:10">
      <c r="A201" s="9">
        <v>183</v>
      </c>
      <c r="B201" s="9" t="s">
        <v>64</v>
      </c>
      <c r="C201" s="9" t="s">
        <v>771</v>
      </c>
      <c r="D201" s="9">
        <v>712</v>
      </c>
      <c r="E201" s="9" t="s">
        <v>414</v>
      </c>
      <c r="F201" s="9">
        <v>8972</v>
      </c>
      <c r="G201" s="9" t="s">
        <v>582</v>
      </c>
      <c r="H201" s="9" t="s">
        <v>509</v>
      </c>
      <c r="I201" s="12">
        <v>10</v>
      </c>
      <c r="J201" s="12"/>
    </row>
    <row r="202" ht="14.25" spans="1:10">
      <c r="A202" s="9">
        <v>184</v>
      </c>
      <c r="B202" s="9" t="s">
        <v>64</v>
      </c>
      <c r="C202" s="9" t="s">
        <v>771</v>
      </c>
      <c r="D202" s="9">
        <v>712</v>
      </c>
      <c r="E202" s="9" t="s">
        <v>772</v>
      </c>
      <c r="F202" s="9">
        <v>11382</v>
      </c>
      <c r="G202" s="9" t="s">
        <v>582</v>
      </c>
      <c r="H202" s="9" t="s">
        <v>509</v>
      </c>
      <c r="I202" s="12">
        <v>10</v>
      </c>
      <c r="J202" s="12"/>
    </row>
    <row r="203" ht="14.25" spans="1:10">
      <c r="A203" s="9">
        <v>190</v>
      </c>
      <c r="B203" s="9" t="s">
        <v>64</v>
      </c>
      <c r="C203" s="9" t="s">
        <v>773</v>
      </c>
      <c r="D203" s="9">
        <v>724</v>
      </c>
      <c r="E203" s="9" t="s">
        <v>774</v>
      </c>
      <c r="F203" s="9">
        <v>12936</v>
      </c>
      <c r="G203" s="9" t="s">
        <v>582</v>
      </c>
      <c r="H203" s="9" t="s">
        <v>509</v>
      </c>
      <c r="I203" s="12">
        <v>10</v>
      </c>
      <c r="J203" s="12"/>
    </row>
    <row r="204" ht="14.25" spans="1:10">
      <c r="A204" s="9">
        <v>191</v>
      </c>
      <c r="B204" s="9" t="s">
        <v>64</v>
      </c>
      <c r="C204" s="9" t="s">
        <v>773</v>
      </c>
      <c r="D204" s="9">
        <v>724</v>
      </c>
      <c r="E204" s="9" t="s">
        <v>775</v>
      </c>
      <c r="F204" s="9">
        <v>15721</v>
      </c>
      <c r="G204" s="9" t="s">
        <v>582</v>
      </c>
      <c r="H204" s="9" t="s">
        <v>611</v>
      </c>
      <c r="I204" s="12">
        <v>10</v>
      </c>
      <c r="J204" s="12"/>
    </row>
    <row r="205" ht="14.25" spans="1:10">
      <c r="A205" s="9">
        <v>192</v>
      </c>
      <c r="B205" s="9" t="s">
        <v>64</v>
      </c>
      <c r="C205" s="9" t="s">
        <v>773</v>
      </c>
      <c r="D205" s="9">
        <v>724</v>
      </c>
      <c r="E205" s="9" t="s">
        <v>776</v>
      </c>
      <c r="F205" s="9">
        <v>15863</v>
      </c>
      <c r="G205" s="9" t="s">
        <v>582</v>
      </c>
      <c r="H205" s="9" t="s">
        <v>611</v>
      </c>
      <c r="I205" s="12">
        <v>10</v>
      </c>
      <c r="J205" s="12"/>
    </row>
    <row r="206" ht="14.25" spans="1:10">
      <c r="A206" s="9">
        <v>198</v>
      </c>
      <c r="B206" s="9" t="s">
        <v>64</v>
      </c>
      <c r="C206" s="9" t="s">
        <v>777</v>
      </c>
      <c r="D206" s="9">
        <v>737</v>
      </c>
      <c r="E206" s="9" t="s">
        <v>778</v>
      </c>
      <c r="F206" s="9">
        <v>15445</v>
      </c>
      <c r="G206" s="9" t="s">
        <v>582</v>
      </c>
      <c r="H206" s="9" t="s">
        <v>509</v>
      </c>
      <c r="I206" s="12">
        <v>10</v>
      </c>
      <c r="J206" s="12"/>
    </row>
    <row r="207" ht="14.25" spans="1:10">
      <c r="A207" s="9">
        <v>199</v>
      </c>
      <c r="B207" s="9" t="s">
        <v>64</v>
      </c>
      <c r="C207" s="9" t="s">
        <v>777</v>
      </c>
      <c r="D207" s="9">
        <v>737</v>
      </c>
      <c r="E207" s="9" t="s">
        <v>779</v>
      </c>
      <c r="F207" s="9">
        <v>15720</v>
      </c>
      <c r="G207" s="9" t="s">
        <v>582</v>
      </c>
      <c r="H207" s="9" t="s">
        <v>611</v>
      </c>
      <c r="I207" s="12">
        <v>10</v>
      </c>
      <c r="J207" s="12"/>
    </row>
    <row r="208" ht="14.25" spans="1:10">
      <c r="A208" s="9">
        <v>204</v>
      </c>
      <c r="B208" s="9" t="s">
        <v>64</v>
      </c>
      <c r="C208" s="9" t="s">
        <v>557</v>
      </c>
      <c r="D208" s="9">
        <v>707</v>
      </c>
      <c r="E208" s="9" t="s">
        <v>780</v>
      </c>
      <c r="F208" s="9">
        <v>12468</v>
      </c>
      <c r="G208" s="9" t="s">
        <v>582</v>
      </c>
      <c r="H208" s="9" t="s">
        <v>509</v>
      </c>
      <c r="I208" s="12">
        <v>10</v>
      </c>
      <c r="J208" s="12"/>
    </row>
    <row r="209" ht="14.25" spans="1:10">
      <c r="A209" s="9">
        <v>205</v>
      </c>
      <c r="B209" s="9" t="s">
        <v>64</v>
      </c>
      <c r="C209" s="9" t="s">
        <v>557</v>
      </c>
      <c r="D209" s="9">
        <v>707</v>
      </c>
      <c r="E209" s="9" t="s">
        <v>781</v>
      </c>
      <c r="F209" s="9">
        <v>14454</v>
      </c>
      <c r="G209" s="9" t="s">
        <v>582</v>
      </c>
      <c r="H209" s="9" t="s">
        <v>509</v>
      </c>
      <c r="I209" s="12">
        <v>10</v>
      </c>
      <c r="J209" s="12"/>
    </row>
    <row r="210" ht="14.25" spans="1:17">
      <c r="A210" s="9">
        <v>206</v>
      </c>
      <c r="B210" s="9" t="s">
        <v>64</v>
      </c>
      <c r="C210" s="9" t="s">
        <v>557</v>
      </c>
      <c r="D210" s="9">
        <v>707</v>
      </c>
      <c r="E210" s="9" t="s">
        <v>782</v>
      </c>
      <c r="F210" s="9">
        <v>15329</v>
      </c>
      <c r="G210" s="9" t="s">
        <v>603</v>
      </c>
      <c r="H210" s="9" t="s">
        <v>543</v>
      </c>
      <c r="I210" s="12">
        <v>10</v>
      </c>
      <c r="J210" s="12"/>
      <c r="K210" s="6"/>
      <c r="L210" s="6"/>
      <c r="M210" s="6"/>
      <c r="N210" s="6"/>
      <c r="O210" s="6"/>
      <c r="P210" s="6"/>
      <c r="Q210" s="6"/>
    </row>
    <row r="211" ht="14.25" spans="1:10">
      <c r="A211" s="9">
        <v>217</v>
      </c>
      <c r="B211" s="9" t="s">
        <v>23</v>
      </c>
      <c r="C211" s="9" t="s">
        <v>783</v>
      </c>
      <c r="D211" s="9">
        <v>107658</v>
      </c>
      <c r="E211" s="9" t="s">
        <v>784</v>
      </c>
      <c r="F211" s="9">
        <v>4562</v>
      </c>
      <c r="G211" s="9" t="s">
        <v>582</v>
      </c>
      <c r="H211" s="9" t="s">
        <v>509</v>
      </c>
      <c r="I211" s="12">
        <v>10</v>
      </c>
      <c r="J211" s="12"/>
    </row>
    <row r="212" ht="14.25" spans="1:10">
      <c r="A212" s="9">
        <v>218</v>
      </c>
      <c r="B212" s="9" t="s">
        <v>23</v>
      </c>
      <c r="C212" s="9" t="s">
        <v>783</v>
      </c>
      <c r="D212" s="9">
        <v>107658</v>
      </c>
      <c r="E212" s="9" t="s">
        <v>785</v>
      </c>
      <c r="F212" s="9">
        <v>14861</v>
      </c>
      <c r="G212" s="9" t="s">
        <v>582</v>
      </c>
      <c r="H212" s="9" t="s">
        <v>509</v>
      </c>
      <c r="I212" s="12">
        <v>10</v>
      </c>
      <c r="J212" s="12"/>
    </row>
    <row r="213" ht="14.25" spans="1:10">
      <c r="A213" s="9">
        <v>219</v>
      </c>
      <c r="B213" s="9" t="s">
        <v>23</v>
      </c>
      <c r="C213" s="9" t="s">
        <v>783</v>
      </c>
      <c r="D213" s="9">
        <v>107658</v>
      </c>
      <c r="E213" s="9" t="s">
        <v>786</v>
      </c>
      <c r="F213" s="9">
        <v>15742</v>
      </c>
      <c r="G213" s="9" t="s">
        <v>582</v>
      </c>
      <c r="H213" s="9" t="s">
        <v>611</v>
      </c>
      <c r="I213" s="12">
        <v>10</v>
      </c>
      <c r="J213" s="12"/>
    </row>
    <row r="214" s="6" customFormat="1" ht="14.25" spans="1:17">
      <c r="A214" s="9">
        <v>224</v>
      </c>
      <c r="B214" s="9" t="s">
        <v>23</v>
      </c>
      <c r="C214" s="9" t="s">
        <v>639</v>
      </c>
      <c r="D214" s="9">
        <v>101453</v>
      </c>
      <c r="E214" s="9" t="s">
        <v>787</v>
      </c>
      <c r="F214" s="9">
        <v>11866</v>
      </c>
      <c r="G214" s="9" t="s">
        <v>582</v>
      </c>
      <c r="H214" s="9" t="s">
        <v>509</v>
      </c>
      <c r="I214" s="12">
        <v>10</v>
      </c>
      <c r="J214" s="12"/>
      <c r="K214"/>
      <c r="L214"/>
      <c r="M214"/>
      <c r="N214"/>
      <c r="O214"/>
      <c r="P214"/>
      <c r="Q214"/>
    </row>
    <row r="215" ht="14.25" spans="1:10">
      <c r="A215" s="9">
        <v>236</v>
      </c>
      <c r="B215" s="9" t="s">
        <v>23</v>
      </c>
      <c r="C215" s="9" t="s">
        <v>640</v>
      </c>
      <c r="D215" s="9">
        <v>113025</v>
      </c>
      <c r="E215" s="9" t="s">
        <v>159</v>
      </c>
      <c r="F215" s="9">
        <v>12144</v>
      </c>
      <c r="G215" s="9" t="s">
        <v>9</v>
      </c>
      <c r="H215" s="9" t="s">
        <v>509</v>
      </c>
      <c r="I215" s="12">
        <v>10</v>
      </c>
      <c r="J215" s="12"/>
    </row>
    <row r="216" ht="14.25" spans="1:10">
      <c r="A216" s="9">
        <v>240</v>
      </c>
      <c r="B216" s="9" t="s">
        <v>23</v>
      </c>
      <c r="C216" s="9" t="s">
        <v>642</v>
      </c>
      <c r="D216" s="9">
        <v>113008</v>
      </c>
      <c r="E216" s="9" t="s">
        <v>98</v>
      </c>
      <c r="F216" s="9">
        <v>4077</v>
      </c>
      <c r="G216" s="9" t="s">
        <v>9</v>
      </c>
      <c r="H216" s="9" t="s">
        <v>509</v>
      </c>
      <c r="I216" s="12">
        <v>10</v>
      </c>
      <c r="J216" s="12"/>
    </row>
    <row r="217" ht="14.25" spans="1:10">
      <c r="A217" s="9">
        <v>246</v>
      </c>
      <c r="B217" s="9" t="s">
        <v>23</v>
      </c>
      <c r="C217" s="9" t="s">
        <v>788</v>
      </c>
      <c r="D217" s="9">
        <v>572</v>
      </c>
      <c r="E217" s="9" t="s">
        <v>789</v>
      </c>
      <c r="F217" s="9">
        <v>10186</v>
      </c>
      <c r="G217" s="9" t="s">
        <v>582</v>
      </c>
      <c r="H217" s="9" t="s">
        <v>509</v>
      </c>
      <c r="I217" s="12">
        <v>10</v>
      </c>
      <c r="J217" s="12"/>
    </row>
    <row r="218" ht="14.25" spans="1:10">
      <c r="A218" s="9">
        <v>260</v>
      </c>
      <c r="B218" s="9" t="s">
        <v>23</v>
      </c>
      <c r="C218" s="9" t="s">
        <v>790</v>
      </c>
      <c r="D218" s="9">
        <v>114286</v>
      </c>
      <c r="E218" s="9" t="s">
        <v>791</v>
      </c>
      <c r="F218" s="9">
        <v>13698</v>
      </c>
      <c r="G218" s="9" t="s">
        <v>582</v>
      </c>
      <c r="H218" s="9" t="s">
        <v>509</v>
      </c>
      <c r="I218" s="12">
        <v>10</v>
      </c>
      <c r="J218" s="12"/>
    </row>
    <row r="219" ht="14.25" spans="1:10">
      <c r="A219" s="9">
        <v>261</v>
      </c>
      <c r="B219" s="9" t="s">
        <v>23</v>
      </c>
      <c r="C219" s="9" t="s">
        <v>790</v>
      </c>
      <c r="D219" s="9">
        <v>114286</v>
      </c>
      <c r="E219" s="9" t="s">
        <v>792</v>
      </c>
      <c r="F219" s="9">
        <v>15333</v>
      </c>
      <c r="G219" s="9" t="s">
        <v>603</v>
      </c>
      <c r="H219" s="9" t="s">
        <v>543</v>
      </c>
      <c r="I219" s="12">
        <v>10</v>
      </c>
      <c r="J219" s="12"/>
    </row>
    <row r="220" ht="14.25" spans="1:10">
      <c r="A220" s="9">
        <v>266</v>
      </c>
      <c r="B220" s="9" t="s">
        <v>23</v>
      </c>
      <c r="C220" s="9" t="s">
        <v>793</v>
      </c>
      <c r="D220" s="9">
        <v>570</v>
      </c>
      <c r="E220" s="9" t="s">
        <v>794</v>
      </c>
      <c r="F220" s="9">
        <v>14792</v>
      </c>
      <c r="G220" s="9" t="s">
        <v>582</v>
      </c>
      <c r="H220" s="9" t="s">
        <v>611</v>
      </c>
      <c r="I220" s="12">
        <v>10</v>
      </c>
      <c r="J220" s="12"/>
    </row>
    <row r="221" ht="14.25" spans="1:10">
      <c r="A221" s="9">
        <v>276</v>
      </c>
      <c r="B221" s="9" t="s">
        <v>42</v>
      </c>
      <c r="C221" s="9" t="s">
        <v>795</v>
      </c>
      <c r="D221" s="9">
        <v>122686</v>
      </c>
      <c r="E221" s="9" t="s">
        <v>357</v>
      </c>
      <c r="F221" s="9">
        <v>14754</v>
      </c>
      <c r="G221" s="9" t="s">
        <v>9</v>
      </c>
      <c r="H221" s="9" t="s">
        <v>509</v>
      </c>
      <c r="I221" s="12">
        <v>10</v>
      </c>
      <c r="J221" s="12"/>
    </row>
    <row r="222" ht="14.25" spans="1:10">
      <c r="A222" s="9">
        <v>277</v>
      </c>
      <c r="B222" s="9" t="s">
        <v>42</v>
      </c>
      <c r="C222" s="9" t="s">
        <v>795</v>
      </c>
      <c r="D222" s="9">
        <v>122686</v>
      </c>
      <c r="E222" s="9" t="s">
        <v>796</v>
      </c>
      <c r="F222" s="9">
        <v>15665</v>
      </c>
      <c r="G222" s="9" t="s">
        <v>582</v>
      </c>
      <c r="H222" s="9" t="s">
        <v>509</v>
      </c>
      <c r="I222" s="12">
        <v>10</v>
      </c>
      <c r="J222" s="12"/>
    </row>
    <row r="223" ht="14.25" spans="1:10">
      <c r="A223" s="9">
        <v>278</v>
      </c>
      <c r="B223" s="9" t="s">
        <v>42</v>
      </c>
      <c r="C223" s="9" t="s">
        <v>648</v>
      </c>
      <c r="D223" s="9">
        <v>341</v>
      </c>
      <c r="E223" s="9" t="s">
        <v>130</v>
      </c>
      <c r="F223" s="9">
        <v>7011</v>
      </c>
      <c r="G223" s="9" t="s">
        <v>9</v>
      </c>
      <c r="H223" s="9" t="s">
        <v>509</v>
      </c>
      <c r="I223" s="12">
        <v>10</v>
      </c>
      <c r="J223" s="12"/>
    </row>
    <row r="224" ht="14.25" spans="1:10">
      <c r="A224" s="9">
        <v>282</v>
      </c>
      <c r="B224" s="9" t="s">
        <v>42</v>
      </c>
      <c r="C224" s="9" t="s">
        <v>652</v>
      </c>
      <c r="D224" s="9">
        <v>732</v>
      </c>
      <c r="E224" s="9" t="s">
        <v>117</v>
      </c>
      <c r="F224" s="9">
        <v>11481</v>
      </c>
      <c r="G224" s="9" t="s">
        <v>9</v>
      </c>
      <c r="H224" s="9" t="s">
        <v>509</v>
      </c>
      <c r="I224" s="12">
        <v>10</v>
      </c>
      <c r="J224" s="12"/>
    </row>
    <row r="225" ht="14.25" spans="1:10">
      <c r="A225" s="9">
        <v>284</v>
      </c>
      <c r="B225" s="9" t="s">
        <v>42</v>
      </c>
      <c r="C225" s="9" t="s">
        <v>654</v>
      </c>
      <c r="D225" s="9">
        <v>721</v>
      </c>
      <c r="E225" s="9" t="s">
        <v>367</v>
      </c>
      <c r="F225" s="9">
        <v>11619</v>
      </c>
      <c r="G225" s="9" t="s">
        <v>9</v>
      </c>
      <c r="H225" s="9" t="s">
        <v>509</v>
      </c>
      <c r="I225" s="12">
        <v>10</v>
      </c>
      <c r="J225" s="12"/>
    </row>
    <row r="226" ht="14.25" spans="1:10">
      <c r="A226" s="9">
        <v>290</v>
      </c>
      <c r="B226" s="9" t="s">
        <v>42</v>
      </c>
      <c r="C226" s="9" t="s">
        <v>656</v>
      </c>
      <c r="D226" s="9">
        <v>351</v>
      </c>
      <c r="E226" s="9" t="s">
        <v>90</v>
      </c>
      <c r="F226" s="9">
        <v>8594</v>
      </c>
      <c r="G226" s="9" t="s">
        <v>9</v>
      </c>
      <c r="H226" s="9" t="s">
        <v>509</v>
      </c>
      <c r="I226" s="12">
        <v>10</v>
      </c>
      <c r="J226" s="12"/>
    </row>
    <row r="227" ht="14.25" spans="1:17">
      <c r="A227" s="9">
        <v>293</v>
      </c>
      <c r="B227" s="9" t="s">
        <v>42</v>
      </c>
      <c r="C227" s="9" t="s">
        <v>659</v>
      </c>
      <c r="D227" s="9">
        <v>706</v>
      </c>
      <c r="E227" s="9" t="s">
        <v>135</v>
      </c>
      <c r="F227" s="9">
        <v>6506</v>
      </c>
      <c r="G227" s="9" t="s">
        <v>9</v>
      </c>
      <c r="H227" s="9" t="s">
        <v>509</v>
      </c>
      <c r="I227" s="12">
        <v>10</v>
      </c>
      <c r="J227" s="12"/>
      <c r="K227" s="6"/>
      <c r="L227" s="6"/>
      <c r="M227" s="6"/>
      <c r="N227" s="6"/>
      <c r="O227" s="6"/>
      <c r="P227" s="6"/>
      <c r="Q227" s="6"/>
    </row>
    <row r="228" ht="14.25" spans="1:10">
      <c r="A228" s="9">
        <v>296</v>
      </c>
      <c r="B228" s="9" t="s">
        <v>42</v>
      </c>
      <c r="C228" s="9" t="s">
        <v>662</v>
      </c>
      <c r="D228" s="9">
        <v>710</v>
      </c>
      <c r="E228" s="9" t="s">
        <v>58</v>
      </c>
      <c r="F228" s="9">
        <v>12981</v>
      </c>
      <c r="G228" s="9" t="s">
        <v>9</v>
      </c>
      <c r="H228" s="9" t="s">
        <v>509</v>
      </c>
      <c r="I228" s="12">
        <v>10</v>
      </c>
      <c r="J228" s="12"/>
    </row>
    <row r="229" ht="14.25" spans="1:10">
      <c r="A229" s="9">
        <v>298</v>
      </c>
      <c r="B229" s="9" t="s">
        <v>42</v>
      </c>
      <c r="C229" s="9" t="s">
        <v>664</v>
      </c>
      <c r="D229" s="9">
        <v>738</v>
      </c>
      <c r="E229" s="9" t="s">
        <v>165</v>
      </c>
      <c r="F229" s="9">
        <v>5698</v>
      </c>
      <c r="G229" s="9" t="s">
        <v>9</v>
      </c>
      <c r="H229" s="9" t="s">
        <v>509</v>
      </c>
      <c r="I229" s="12">
        <v>10</v>
      </c>
      <c r="J229" s="12"/>
    </row>
    <row r="230" ht="14.25" spans="1:10">
      <c r="A230" s="9">
        <v>304</v>
      </c>
      <c r="B230" s="9" t="s">
        <v>42</v>
      </c>
      <c r="C230" s="9" t="s">
        <v>710</v>
      </c>
      <c r="D230" s="9">
        <v>713</v>
      </c>
      <c r="E230" s="9" t="s">
        <v>72</v>
      </c>
      <c r="F230" s="9">
        <v>11961</v>
      </c>
      <c r="G230" s="9" t="s">
        <v>582</v>
      </c>
      <c r="H230" s="9" t="s">
        <v>509</v>
      </c>
      <c r="I230" s="12">
        <v>10</v>
      </c>
      <c r="J230" s="12"/>
    </row>
    <row r="231" s="6" customFormat="1" ht="14.25" spans="1:17">
      <c r="A231" s="9">
        <v>307</v>
      </c>
      <c r="B231" s="9" t="s">
        <v>42</v>
      </c>
      <c r="C231" s="9" t="s">
        <v>667</v>
      </c>
      <c r="D231" s="9">
        <v>110378</v>
      </c>
      <c r="E231" s="9" t="s">
        <v>167</v>
      </c>
      <c r="F231" s="9">
        <v>5521</v>
      </c>
      <c r="G231" s="9" t="s">
        <v>9</v>
      </c>
      <c r="H231" s="9" t="s">
        <v>509</v>
      </c>
      <c r="I231" s="12">
        <v>10</v>
      </c>
      <c r="J231" s="12"/>
      <c r="K231"/>
      <c r="L231"/>
      <c r="M231"/>
      <c r="N231"/>
      <c r="O231"/>
      <c r="P231"/>
      <c r="Q231"/>
    </row>
    <row r="232" ht="14.25" spans="1:10">
      <c r="A232" s="9">
        <v>309</v>
      </c>
      <c r="B232" s="9" t="s">
        <v>42</v>
      </c>
      <c r="C232" s="9" t="s">
        <v>669</v>
      </c>
      <c r="D232" s="9">
        <v>539</v>
      </c>
      <c r="E232" s="9" t="s">
        <v>45</v>
      </c>
      <c r="F232" s="9">
        <v>9320</v>
      </c>
      <c r="G232" s="9" t="s">
        <v>9</v>
      </c>
      <c r="H232" s="9" t="s">
        <v>509</v>
      </c>
      <c r="I232" s="12">
        <v>10</v>
      </c>
      <c r="J232" s="12"/>
    </row>
    <row r="233" ht="14.25" spans="1:10">
      <c r="A233" s="9">
        <v>313</v>
      </c>
      <c r="B233" s="9" t="s">
        <v>42</v>
      </c>
      <c r="C233" s="9" t="s">
        <v>671</v>
      </c>
      <c r="D233" s="9">
        <v>720</v>
      </c>
      <c r="E233" s="9" t="s">
        <v>61</v>
      </c>
      <c r="F233" s="9">
        <v>11142</v>
      </c>
      <c r="G233" s="9" t="s">
        <v>9</v>
      </c>
      <c r="H233" s="9" t="s">
        <v>509</v>
      </c>
      <c r="I233" s="12">
        <v>10</v>
      </c>
      <c r="J233" s="12"/>
    </row>
    <row r="234" ht="14.25" spans="1:10">
      <c r="A234" s="9">
        <v>315</v>
      </c>
      <c r="B234" s="9" t="s">
        <v>42</v>
      </c>
      <c r="C234" s="9" t="s">
        <v>673</v>
      </c>
      <c r="D234" s="9">
        <v>717</v>
      </c>
      <c r="E234" s="9" t="s">
        <v>133</v>
      </c>
      <c r="F234" s="9">
        <v>6752</v>
      </c>
      <c r="G234" s="9" t="s">
        <v>9</v>
      </c>
      <c r="H234" s="9" t="s">
        <v>509</v>
      </c>
      <c r="I234" s="12">
        <v>10</v>
      </c>
      <c r="J234" s="12"/>
    </row>
    <row r="235" ht="14.25" spans="1:10">
      <c r="A235" s="9">
        <v>317</v>
      </c>
      <c r="B235" s="9" t="s">
        <v>42</v>
      </c>
      <c r="C235" s="9" t="s">
        <v>675</v>
      </c>
      <c r="D235" s="9">
        <v>716</v>
      </c>
      <c r="E235" s="9" t="s">
        <v>172</v>
      </c>
      <c r="F235" s="9">
        <v>6473</v>
      </c>
      <c r="G235" s="9" t="s">
        <v>9</v>
      </c>
      <c r="H235" s="9" t="s">
        <v>509</v>
      </c>
      <c r="I235" s="12">
        <v>10</v>
      </c>
      <c r="J235" s="12"/>
    </row>
    <row r="236" ht="14.25" spans="1:10">
      <c r="A236" s="9">
        <v>320</v>
      </c>
      <c r="B236" s="9" t="s">
        <v>42</v>
      </c>
      <c r="C236" s="9" t="s">
        <v>678</v>
      </c>
      <c r="D236" s="9">
        <v>104533</v>
      </c>
      <c r="E236" s="9" t="s">
        <v>797</v>
      </c>
      <c r="F236" s="9">
        <v>11977</v>
      </c>
      <c r="G236" s="9" t="s">
        <v>9</v>
      </c>
      <c r="H236" s="9" t="s">
        <v>509</v>
      </c>
      <c r="I236" s="12">
        <v>10</v>
      </c>
      <c r="J236" s="12"/>
    </row>
    <row r="237" ht="14.25" spans="1:10">
      <c r="A237" s="9">
        <v>322</v>
      </c>
      <c r="B237" s="9" t="s">
        <v>42</v>
      </c>
      <c r="C237" s="9" t="s">
        <v>680</v>
      </c>
      <c r="D237" s="9">
        <v>746</v>
      </c>
      <c r="E237" s="9" t="s">
        <v>146</v>
      </c>
      <c r="F237" s="9">
        <v>4028</v>
      </c>
      <c r="G237" s="9" t="s">
        <v>9</v>
      </c>
      <c r="H237" s="9" t="s">
        <v>509</v>
      </c>
      <c r="I237" s="12">
        <v>10</v>
      </c>
      <c r="J237" s="12"/>
    </row>
    <row r="238" ht="14.25" spans="1:10">
      <c r="A238" s="9">
        <v>327</v>
      </c>
      <c r="B238" s="9" t="s">
        <v>42</v>
      </c>
      <c r="C238" s="9" t="s">
        <v>683</v>
      </c>
      <c r="D238" s="9">
        <v>117637</v>
      </c>
      <c r="E238" s="9" t="s">
        <v>79</v>
      </c>
      <c r="F238" s="9">
        <v>11992</v>
      </c>
      <c r="G238" s="9" t="s">
        <v>9</v>
      </c>
      <c r="H238" s="9" t="s">
        <v>509</v>
      </c>
      <c r="I238" s="12">
        <v>10</v>
      </c>
      <c r="J238" s="12"/>
    </row>
    <row r="239" ht="14.25" spans="1:10">
      <c r="A239" s="9">
        <v>331</v>
      </c>
      <c r="B239" s="9" t="s">
        <v>42</v>
      </c>
      <c r="C239" s="9" t="s">
        <v>685</v>
      </c>
      <c r="D239" s="9">
        <v>748</v>
      </c>
      <c r="E239" s="9" t="s">
        <v>120</v>
      </c>
      <c r="F239" s="9">
        <v>14740</v>
      </c>
      <c r="G239" s="9" t="s">
        <v>9</v>
      </c>
      <c r="H239" s="9" t="s">
        <v>509</v>
      </c>
      <c r="I239" s="12">
        <v>10</v>
      </c>
      <c r="J239" s="12"/>
    </row>
    <row r="240" ht="14.25" spans="1:10">
      <c r="A240" s="9">
        <v>334</v>
      </c>
      <c r="B240" s="9" t="s">
        <v>42</v>
      </c>
      <c r="C240" s="9" t="s">
        <v>687</v>
      </c>
      <c r="D240" s="9">
        <v>549</v>
      </c>
      <c r="E240" s="9" t="s">
        <v>185</v>
      </c>
      <c r="F240" s="9">
        <v>6731</v>
      </c>
      <c r="G240" s="9" t="s">
        <v>9</v>
      </c>
      <c r="H240" s="9" t="s">
        <v>509</v>
      </c>
      <c r="I240" s="12">
        <v>10</v>
      </c>
      <c r="J240" s="12"/>
    </row>
    <row r="241" ht="14.25" spans="1:10">
      <c r="A241" s="9">
        <v>338</v>
      </c>
      <c r="B241" s="9" t="s">
        <v>42</v>
      </c>
      <c r="C241" s="9" t="s">
        <v>689</v>
      </c>
      <c r="D241" s="9">
        <v>594</v>
      </c>
      <c r="E241" s="9" t="s">
        <v>104</v>
      </c>
      <c r="F241" s="9">
        <v>6148</v>
      </c>
      <c r="G241" s="9" t="s">
        <v>9</v>
      </c>
      <c r="H241" s="9" t="s">
        <v>509</v>
      </c>
      <c r="I241" s="12">
        <v>10</v>
      </c>
      <c r="J241" s="12"/>
    </row>
    <row r="242" ht="14.25" spans="1:10">
      <c r="A242" s="9">
        <v>343</v>
      </c>
      <c r="B242" s="9" t="s">
        <v>112</v>
      </c>
      <c r="C242" s="9" t="s">
        <v>798</v>
      </c>
      <c r="D242" s="9">
        <v>104428</v>
      </c>
      <c r="E242" s="9" t="s">
        <v>799</v>
      </c>
      <c r="F242" s="9">
        <v>15599</v>
      </c>
      <c r="G242" s="9" t="s">
        <v>582</v>
      </c>
      <c r="H242" s="9" t="s">
        <v>509</v>
      </c>
      <c r="I242" s="12">
        <v>10</v>
      </c>
      <c r="J242" s="12"/>
    </row>
    <row r="243" ht="14.25" spans="1:10">
      <c r="A243" s="9">
        <v>344</v>
      </c>
      <c r="B243" s="9" t="s">
        <v>112</v>
      </c>
      <c r="C243" s="9" t="s">
        <v>798</v>
      </c>
      <c r="D243" s="9">
        <v>104428</v>
      </c>
      <c r="E243" s="9" t="s">
        <v>800</v>
      </c>
      <c r="F243" s="9">
        <v>15753</v>
      </c>
      <c r="G243" s="9" t="s">
        <v>582</v>
      </c>
      <c r="H243" s="9" t="s">
        <v>611</v>
      </c>
      <c r="I243" s="12">
        <v>10</v>
      </c>
      <c r="J243" s="12"/>
    </row>
    <row r="244" ht="14.25" spans="1:10">
      <c r="A244" s="9">
        <v>346</v>
      </c>
      <c r="B244" s="9" t="s">
        <v>112</v>
      </c>
      <c r="C244" s="9" t="s">
        <v>801</v>
      </c>
      <c r="D244" s="9">
        <v>104838</v>
      </c>
      <c r="E244" s="9" t="s">
        <v>802</v>
      </c>
      <c r="F244" s="9">
        <v>15210</v>
      </c>
      <c r="G244" s="9" t="s">
        <v>582</v>
      </c>
      <c r="H244" s="9" t="s">
        <v>509</v>
      </c>
      <c r="I244" s="12">
        <v>10</v>
      </c>
      <c r="J244" s="12"/>
    </row>
    <row r="245" ht="14.25" spans="1:10">
      <c r="A245" s="9">
        <v>349</v>
      </c>
      <c r="B245" s="9" t="s">
        <v>112</v>
      </c>
      <c r="C245" s="9" t="s">
        <v>691</v>
      </c>
      <c r="D245" s="9">
        <v>56</v>
      </c>
      <c r="E245" s="9" t="s">
        <v>163</v>
      </c>
      <c r="F245" s="9">
        <v>7948</v>
      </c>
      <c r="G245" s="9" t="s">
        <v>9</v>
      </c>
      <c r="H245" s="9" t="s">
        <v>509</v>
      </c>
      <c r="I245" s="12">
        <v>10</v>
      </c>
      <c r="J245" s="12"/>
    </row>
    <row r="246" ht="14.25" spans="1:10">
      <c r="A246" s="9">
        <v>351</v>
      </c>
      <c r="B246" s="9" t="s">
        <v>112</v>
      </c>
      <c r="C246" s="9" t="s">
        <v>693</v>
      </c>
      <c r="D246" s="9">
        <v>367</v>
      </c>
      <c r="E246" s="9" t="s">
        <v>138</v>
      </c>
      <c r="F246" s="9">
        <v>10043</v>
      </c>
      <c r="G246" s="9" t="s">
        <v>9</v>
      </c>
      <c r="H246" s="9" t="s">
        <v>509</v>
      </c>
      <c r="I246" s="12">
        <v>10</v>
      </c>
      <c r="J246" s="12"/>
    </row>
    <row r="247" ht="14.25" spans="1:10">
      <c r="A247" s="9">
        <v>353</v>
      </c>
      <c r="B247" s="9" t="s">
        <v>112</v>
      </c>
      <c r="C247" s="9" t="s">
        <v>694</v>
      </c>
      <c r="D247" s="9">
        <v>122176</v>
      </c>
      <c r="E247" s="9" t="s">
        <v>114</v>
      </c>
      <c r="F247" s="9">
        <v>14250</v>
      </c>
      <c r="G247" s="9" t="s">
        <v>9</v>
      </c>
      <c r="H247" s="9" t="s">
        <v>509</v>
      </c>
      <c r="I247" s="12">
        <v>10</v>
      </c>
      <c r="J247" s="12"/>
    </row>
    <row r="248" ht="14.25" spans="1:10">
      <c r="A248" s="9">
        <v>357</v>
      </c>
      <c r="B248" s="9" t="s">
        <v>112</v>
      </c>
      <c r="C248" s="9" t="s">
        <v>711</v>
      </c>
      <c r="D248" s="9">
        <v>54</v>
      </c>
      <c r="E248" s="9" t="s">
        <v>140</v>
      </c>
      <c r="F248" s="9">
        <v>7379</v>
      </c>
      <c r="G248" s="9" t="s">
        <v>582</v>
      </c>
      <c r="H248" s="9" t="s">
        <v>509</v>
      </c>
      <c r="I248" s="12">
        <v>10</v>
      </c>
      <c r="J248" s="12"/>
    </row>
    <row r="249" ht="14.25" spans="1:10">
      <c r="A249" s="9">
        <v>361</v>
      </c>
      <c r="B249" s="9" t="s">
        <v>31</v>
      </c>
      <c r="C249" s="9" t="s">
        <v>803</v>
      </c>
      <c r="D249" s="9">
        <v>385</v>
      </c>
      <c r="E249" s="9" t="s">
        <v>804</v>
      </c>
      <c r="F249" s="9">
        <v>7749</v>
      </c>
      <c r="G249" s="9" t="s">
        <v>582</v>
      </c>
      <c r="H249" s="9" t="s">
        <v>509</v>
      </c>
      <c r="I249" s="12">
        <v>10</v>
      </c>
      <c r="J249" s="12"/>
    </row>
    <row r="250" ht="14.25" spans="1:10">
      <c r="A250" s="9">
        <v>362</v>
      </c>
      <c r="B250" s="9" t="s">
        <v>31</v>
      </c>
      <c r="C250" s="9" t="s">
        <v>803</v>
      </c>
      <c r="D250" s="9">
        <v>385</v>
      </c>
      <c r="E250" s="9" t="s">
        <v>805</v>
      </c>
      <c r="F250" s="9">
        <v>12566</v>
      </c>
      <c r="G250" s="9" t="s">
        <v>582</v>
      </c>
      <c r="H250" s="9" t="s">
        <v>509</v>
      </c>
      <c r="I250" s="12">
        <v>10</v>
      </c>
      <c r="J250" s="12"/>
    </row>
    <row r="251" ht="14.25" spans="1:10">
      <c r="A251" s="9">
        <v>368</v>
      </c>
      <c r="B251" s="9" t="s">
        <v>31</v>
      </c>
      <c r="C251" s="9" t="s">
        <v>806</v>
      </c>
      <c r="D251" s="9">
        <v>108656</v>
      </c>
      <c r="E251" s="9" t="s">
        <v>407</v>
      </c>
      <c r="F251" s="9">
        <v>8489</v>
      </c>
      <c r="G251" s="9" t="s">
        <v>9</v>
      </c>
      <c r="H251" s="9" t="s">
        <v>509</v>
      </c>
      <c r="I251" s="12">
        <v>10</v>
      </c>
      <c r="J251" s="12"/>
    </row>
    <row r="252" ht="14.25" spans="1:10">
      <c r="A252" s="9">
        <v>369</v>
      </c>
      <c r="B252" s="9" t="s">
        <v>31</v>
      </c>
      <c r="C252" s="9" t="s">
        <v>806</v>
      </c>
      <c r="D252" s="9">
        <v>108656</v>
      </c>
      <c r="E252" s="9" t="s">
        <v>807</v>
      </c>
      <c r="F252" s="9">
        <v>13331</v>
      </c>
      <c r="G252" s="9" t="s">
        <v>582</v>
      </c>
      <c r="H252" s="9" t="s">
        <v>509</v>
      </c>
      <c r="I252" s="12">
        <v>10</v>
      </c>
      <c r="J252" s="12"/>
    </row>
    <row r="253" ht="14.25" spans="1:10">
      <c r="A253" s="9">
        <v>370</v>
      </c>
      <c r="B253" s="9" t="s">
        <v>85</v>
      </c>
      <c r="C253" s="9" t="s">
        <v>416</v>
      </c>
      <c r="D253" s="9">
        <v>399</v>
      </c>
      <c r="E253" s="9" t="s">
        <v>808</v>
      </c>
      <c r="F253" s="9">
        <v>12254</v>
      </c>
      <c r="G253" s="9" t="s">
        <v>582</v>
      </c>
      <c r="H253" s="9" t="s">
        <v>509</v>
      </c>
      <c r="I253" s="12">
        <v>10</v>
      </c>
      <c r="J253" s="12"/>
    </row>
    <row r="254" ht="14.25" spans="1:10">
      <c r="A254" s="9">
        <v>371</v>
      </c>
      <c r="B254" s="9" t="s">
        <v>85</v>
      </c>
      <c r="C254" s="9" t="s">
        <v>416</v>
      </c>
      <c r="D254" s="9">
        <v>399</v>
      </c>
      <c r="E254" s="9" t="s">
        <v>809</v>
      </c>
      <c r="F254" s="9">
        <v>14007</v>
      </c>
      <c r="G254" s="9" t="s">
        <v>582</v>
      </c>
      <c r="H254" s="9" t="s">
        <v>611</v>
      </c>
      <c r="I254" s="12">
        <v>10</v>
      </c>
      <c r="J254" s="12"/>
    </row>
    <row r="255" ht="14.25" spans="1:10">
      <c r="A255" s="9">
        <v>1</v>
      </c>
      <c r="B255" s="9" t="s">
        <v>85</v>
      </c>
      <c r="C255" s="9" t="s">
        <v>227</v>
      </c>
      <c r="D255" s="9">
        <v>307</v>
      </c>
      <c r="E255" s="9" t="s">
        <v>230</v>
      </c>
      <c r="F255" s="9">
        <v>4529</v>
      </c>
      <c r="G255" s="9" t="s">
        <v>810</v>
      </c>
      <c r="H255" s="9" t="s">
        <v>509</v>
      </c>
      <c r="I255" s="12">
        <v>15</v>
      </c>
      <c r="J255" s="12"/>
    </row>
    <row r="256" ht="14.25" spans="1:10">
      <c r="A256" s="9">
        <v>33</v>
      </c>
      <c r="B256" s="9" t="s">
        <v>85</v>
      </c>
      <c r="C256" s="9" t="s">
        <v>811</v>
      </c>
      <c r="D256" s="9">
        <v>744</v>
      </c>
      <c r="E256" s="9" t="s">
        <v>127</v>
      </c>
      <c r="F256" s="9">
        <v>9190</v>
      </c>
      <c r="G256" s="9" t="s">
        <v>582</v>
      </c>
      <c r="H256" s="9" t="s">
        <v>509</v>
      </c>
      <c r="I256" s="12">
        <v>15</v>
      </c>
      <c r="J256" s="12"/>
    </row>
    <row r="257" ht="14.25" spans="1:10">
      <c r="A257" s="9">
        <v>57</v>
      </c>
      <c r="B257" s="9" t="s">
        <v>55</v>
      </c>
      <c r="C257" s="9" t="s">
        <v>735</v>
      </c>
      <c r="D257" s="9">
        <v>102934</v>
      </c>
      <c r="E257" s="9" t="s">
        <v>323</v>
      </c>
      <c r="F257" s="9">
        <v>6607</v>
      </c>
      <c r="G257" s="9" t="s">
        <v>9</v>
      </c>
      <c r="H257" s="9" t="s">
        <v>509</v>
      </c>
      <c r="I257" s="12">
        <v>15</v>
      </c>
      <c r="J257" s="12"/>
    </row>
    <row r="258" ht="14.25" spans="1:10">
      <c r="A258" s="9">
        <v>73</v>
      </c>
      <c r="B258" s="9" t="s">
        <v>55</v>
      </c>
      <c r="C258" s="9" t="s">
        <v>740</v>
      </c>
      <c r="D258" s="9">
        <v>105267</v>
      </c>
      <c r="E258" s="9" t="s">
        <v>326</v>
      </c>
      <c r="F258" s="9">
        <v>8060</v>
      </c>
      <c r="G258" s="9" t="s">
        <v>9</v>
      </c>
      <c r="H258" s="9" t="s">
        <v>509</v>
      </c>
      <c r="I258" s="12">
        <v>15</v>
      </c>
      <c r="J258" s="12"/>
    </row>
    <row r="259" ht="14.25" spans="1:10">
      <c r="A259" s="9">
        <v>79</v>
      </c>
      <c r="B259" s="9" t="s">
        <v>55</v>
      </c>
      <c r="C259" s="9" t="s">
        <v>742</v>
      </c>
      <c r="D259" s="9">
        <v>357</v>
      </c>
      <c r="E259" s="9" t="s">
        <v>203</v>
      </c>
      <c r="F259" s="9">
        <v>6814</v>
      </c>
      <c r="G259" s="9" t="s">
        <v>9</v>
      </c>
      <c r="H259" s="9" t="s">
        <v>509</v>
      </c>
      <c r="I259" s="12">
        <v>15</v>
      </c>
      <c r="J259" s="12"/>
    </row>
    <row r="260" ht="14.25" spans="1:10">
      <c r="A260" s="9">
        <v>82</v>
      </c>
      <c r="B260" s="9" t="s">
        <v>55</v>
      </c>
      <c r="C260" s="9" t="s">
        <v>745</v>
      </c>
      <c r="D260" s="9">
        <v>582</v>
      </c>
      <c r="E260" s="9" t="s">
        <v>340</v>
      </c>
      <c r="F260" s="9">
        <v>4044</v>
      </c>
      <c r="G260" s="9" t="s">
        <v>9</v>
      </c>
      <c r="H260" s="9" t="s">
        <v>509</v>
      </c>
      <c r="I260" s="12">
        <v>15</v>
      </c>
      <c r="J260" s="12"/>
    </row>
    <row r="261" ht="14.25" spans="1:10">
      <c r="A261" s="9">
        <v>115</v>
      </c>
      <c r="B261" s="9" t="s">
        <v>55</v>
      </c>
      <c r="C261" s="9" t="s">
        <v>750</v>
      </c>
      <c r="D261" s="9">
        <v>365</v>
      </c>
      <c r="E261" s="9" t="s">
        <v>274</v>
      </c>
      <c r="F261" s="9">
        <v>4301</v>
      </c>
      <c r="G261" s="9" t="s">
        <v>9</v>
      </c>
      <c r="H261" s="9" t="s">
        <v>509</v>
      </c>
      <c r="I261" s="12">
        <v>15</v>
      </c>
      <c r="J261" s="12"/>
    </row>
    <row r="262" ht="14.25" spans="1:10">
      <c r="A262" s="9">
        <v>127</v>
      </c>
      <c r="B262" s="9" t="s">
        <v>64</v>
      </c>
      <c r="C262" s="9" t="s">
        <v>758</v>
      </c>
      <c r="D262" s="9">
        <v>105751</v>
      </c>
      <c r="E262" s="9" t="s">
        <v>250</v>
      </c>
      <c r="F262" s="9">
        <v>9295</v>
      </c>
      <c r="G262" s="9" t="s">
        <v>9</v>
      </c>
      <c r="H262" s="9" t="s">
        <v>509</v>
      </c>
      <c r="I262" s="12">
        <v>15</v>
      </c>
      <c r="J262" s="12"/>
    </row>
    <row r="263" ht="14.25" spans="1:10">
      <c r="A263" s="9">
        <v>147</v>
      </c>
      <c r="B263" s="9" t="s">
        <v>64</v>
      </c>
      <c r="C263" s="9" t="s">
        <v>762</v>
      </c>
      <c r="D263" s="9">
        <v>118074</v>
      </c>
      <c r="E263" s="9" t="s">
        <v>206</v>
      </c>
      <c r="F263" s="9">
        <v>11109</v>
      </c>
      <c r="G263" s="9" t="s">
        <v>9</v>
      </c>
      <c r="H263" s="9" t="s">
        <v>509</v>
      </c>
      <c r="I263" s="12">
        <v>15</v>
      </c>
      <c r="J263" s="12"/>
    </row>
    <row r="264" ht="14.25" spans="1:10">
      <c r="A264" s="9">
        <v>160</v>
      </c>
      <c r="B264" s="9" t="s">
        <v>64</v>
      </c>
      <c r="C264" s="9" t="s">
        <v>765</v>
      </c>
      <c r="D264" s="9">
        <v>511</v>
      </c>
      <c r="E264" s="9" t="s">
        <v>198</v>
      </c>
      <c r="F264" s="9">
        <v>5527</v>
      </c>
      <c r="G264" s="9" t="s">
        <v>9</v>
      </c>
      <c r="H264" s="9" t="s">
        <v>509</v>
      </c>
      <c r="I264" s="12">
        <v>15</v>
      </c>
      <c r="J264" s="12"/>
    </row>
    <row r="265" ht="14.25" spans="1:10">
      <c r="A265" s="9">
        <v>169</v>
      </c>
      <c r="B265" s="9" t="s">
        <v>64</v>
      </c>
      <c r="C265" s="9" t="s">
        <v>768</v>
      </c>
      <c r="D265" s="9">
        <v>598</v>
      </c>
      <c r="E265" s="9" t="s">
        <v>285</v>
      </c>
      <c r="F265" s="9">
        <v>11178</v>
      </c>
      <c r="G265" s="9" t="s">
        <v>9</v>
      </c>
      <c r="H265" s="9" t="s">
        <v>509</v>
      </c>
      <c r="I265" s="12">
        <v>15</v>
      </c>
      <c r="J265" s="12"/>
    </row>
    <row r="266" ht="14.25" spans="1:10">
      <c r="A266" s="9">
        <v>182</v>
      </c>
      <c r="B266" s="9" t="s">
        <v>64</v>
      </c>
      <c r="C266" s="9" t="s">
        <v>771</v>
      </c>
      <c r="D266" s="9">
        <v>712</v>
      </c>
      <c r="E266" s="9" t="s">
        <v>308</v>
      </c>
      <c r="F266" s="9">
        <v>4089</v>
      </c>
      <c r="G266" s="9" t="s">
        <v>9</v>
      </c>
      <c r="H266" s="9" t="s">
        <v>509</v>
      </c>
      <c r="I266" s="12">
        <v>15</v>
      </c>
      <c r="J266" s="12"/>
    </row>
    <row r="267" ht="14.25" spans="1:10">
      <c r="A267" s="9">
        <v>189</v>
      </c>
      <c r="B267" s="9" t="s">
        <v>64</v>
      </c>
      <c r="C267" s="9" t="s">
        <v>773</v>
      </c>
      <c r="D267" s="9">
        <v>724</v>
      </c>
      <c r="E267" s="9" t="s">
        <v>234</v>
      </c>
      <c r="F267" s="9">
        <v>10930</v>
      </c>
      <c r="G267" s="9" t="s">
        <v>9</v>
      </c>
      <c r="H267" s="9" t="s">
        <v>509</v>
      </c>
      <c r="I267" s="12">
        <v>15</v>
      </c>
      <c r="J267" s="12"/>
    </row>
    <row r="268" ht="14.25" spans="1:10">
      <c r="A268" s="9">
        <v>197</v>
      </c>
      <c r="B268" s="9" t="s">
        <v>64</v>
      </c>
      <c r="C268" s="9" t="s">
        <v>777</v>
      </c>
      <c r="D268" s="9">
        <v>737</v>
      </c>
      <c r="E268" s="9" t="s">
        <v>330</v>
      </c>
      <c r="F268" s="9">
        <v>11642</v>
      </c>
      <c r="G268" s="9" t="s">
        <v>9</v>
      </c>
      <c r="H268" s="9" t="s">
        <v>509</v>
      </c>
      <c r="I268" s="12">
        <v>15</v>
      </c>
      <c r="J268" s="12"/>
    </row>
    <row r="269" ht="14.25" spans="1:10">
      <c r="A269" s="9">
        <v>210</v>
      </c>
      <c r="B269" s="9" t="s">
        <v>23</v>
      </c>
      <c r="C269" s="9" t="s">
        <v>812</v>
      </c>
      <c r="D269" s="9">
        <v>122906</v>
      </c>
      <c r="E269" s="9" t="s">
        <v>40</v>
      </c>
      <c r="F269" s="9">
        <v>14417</v>
      </c>
      <c r="G269" s="9" t="s">
        <v>9</v>
      </c>
      <c r="H269" s="9" t="s">
        <v>509</v>
      </c>
      <c r="I269" s="12">
        <v>15</v>
      </c>
      <c r="J269" s="12"/>
    </row>
    <row r="270" ht="14.25" spans="1:10">
      <c r="A270" s="9">
        <v>212</v>
      </c>
      <c r="B270" s="9" t="s">
        <v>23</v>
      </c>
      <c r="C270" s="9" t="s">
        <v>813</v>
      </c>
      <c r="D270" s="9">
        <v>730</v>
      </c>
      <c r="E270" s="9" t="s">
        <v>387</v>
      </c>
      <c r="F270" s="9">
        <v>4325</v>
      </c>
      <c r="G270" s="9" t="s">
        <v>9</v>
      </c>
      <c r="H270" s="9" t="s">
        <v>509</v>
      </c>
      <c r="I270" s="12">
        <v>15</v>
      </c>
      <c r="J270" s="12"/>
    </row>
    <row r="271" ht="14.25" spans="1:10">
      <c r="A271" s="9">
        <v>214</v>
      </c>
      <c r="B271" s="9" t="s">
        <v>23</v>
      </c>
      <c r="C271" s="9" t="s">
        <v>813</v>
      </c>
      <c r="D271" s="9">
        <v>730</v>
      </c>
      <c r="E271" s="9" t="s">
        <v>814</v>
      </c>
      <c r="F271" s="9">
        <v>14214</v>
      </c>
      <c r="G271" s="9" t="s">
        <v>582</v>
      </c>
      <c r="H271" s="9" t="s">
        <v>509</v>
      </c>
      <c r="I271" s="12">
        <v>15</v>
      </c>
      <c r="J271" s="12"/>
    </row>
    <row r="272" ht="14.25" spans="1:10">
      <c r="A272" s="9">
        <v>215</v>
      </c>
      <c r="B272" s="9" t="s">
        <v>23</v>
      </c>
      <c r="C272" s="9" t="s">
        <v>813</v>
      </c>
      <c r="D272" s="9">
        <v>730</v>
      </c>
      <c r="E272" s="9" t="s">
        <v>815</v>
      </c>
      <c r="F272" s="9">
        <v>15065</v>
      </c>
      <c r="G272" s="9" t="s">
        <v>582</v>
      </c>
      <c r="H272" s="9" t="s">
        <v>509</v>
      </c>
      <c r="I272" s="12">
        <v>15</v>
      </c>
      <c r="J272" s="12"/>
    </row>
    <row r="273" ht="14.25" spans="1:10">
      <c r="A273" s="9">
        <v>216</v>
      </c>
      <c r="B273" s="9" t="s">
        <v>23</v>
      </c>
      <c r="C273" s="9" t="s">
        <v>783</v>
      </c>
      <c r="D273" s="9">
        <v>107658</v>
      </c>
      <c r="E273" s="9" t="s">
        <v>254</v>
      </c>
      <c r="F273" s="9">
        <v>7388</v>
      </c>
      <c r="G273" s="9" t="s">
        <v>816</v>
      </c>
      <c r="H273" s="9" t="s">
        <v>509</v>
      </c>
      <c r="I273" s="12">
        <v>15</v>
      </c>
      <c r="J273" s="12"/>
    </row>
    <row r="274" ht="14.25" spans="1:10">
      <c r="A274" s="9">
        <v>245</v>
      </c>
      <c r="B274" s="9" t="s">
        <v>23</v>
      </c>
      <c r="C274" s="9" t="s">
        <v>788</v>
      </c>
      <c r="D274" s="9">
        <v>572</v>
      </c>
      <c r="E274" s="9" t="s">
        <v>279</v>
      </c>
      <c r="F274" s="9">
        <v>5457</v>
      </c>
      <c r="G274" s="9" t="s">
        <v>9</v>
      </c>
      <c r="H274" s="9" t="s">
        <v>509</v>
      </c>
      <c r="I274" s="12">
        <v>15</v>
      </c>
      <c r="J274" s="12"/>
    </row>
    <row r="275" ht="14.25" spans="1:10">
      <c r="A275" s="9">
        <v>265</v>
      </c>
      <c r="B275" s="9" t="s">
        <v>23</v>
      </c>
      <c r="C275" s="9" t="s">
        <v>793</v>
      </c>
      <c r="D275" s="9">
        <v>570</v>
      </c>
      <c r="E275" s="9" t="s">
        <v>364</v>
      </c>
      <c r="F275" s="9">
        <v>13304</v>
      </c>
      <c r="G275" s="9" t="s">
        <v>9</v>
      </c>
      <c r="H275" s="9" t="s">
        <v>509</v>
      </c>
      <c r="I275" s="12">
        <v>15</v>
      </c>
      <c r="J275" s="12"/>
    </row>
    <row r="276" ht="14.25" spans="1:10">
      <c r="A276" s="9">
        <v>342</v>
      </c>
      <c r="B276" s="9" t="s">
        <v>112</v>
      </c>
      <c r="C276" s="9" t="s">
        <v>798</v>
      </c>
      <c r="D276" s="9">
        <v>104428</v>
      </c>
      <c r="E276" s="9" t="s">
        <v>296</v>
      </c>
      <c r="F276" s="9">
        <v>6472</v>
      </c>
      <c r="G276" s="9" t="s">
        <v>9</v>
      </c>
      <c r="H276" s="9" t="s">
        <v>509</v>
      </c>
      <c r="I276" s="12">
        <v>15</v>
      </c>
      <c r="J276" s="12"/>
    </row>
    <row r="277" ht="14.25" spans="1:10">
      <c r="A277" s="9">
        <v>345</v>
      </c>
      <c r="B277" s="9" t="s">
        <v>112</v>
      </c>
      <c r="C277" s="9" t="s">
        <v>801</v>
      </c>
      <c r="D277" s="9">
        <v>104838</v>
      </c>
      <c r="E277" s="9" t="s">
        <v>300</v>
      </c>
      <c r="F277" s="9">
        <v>10955</v>
      </c>
      <c r="G277" s="9" t="s">
        <v>9</v>
      </c>
      <c r="H277" s="9" t="s">
        <v>509</v>
      </c>
      <c r="I277" s="12">
        <v>15</v>
      </c>
      <c r="J277" s="12"/>
    </row>
    <row r="278" ht="14.25" spans="1:10">
      <c r="A278" s="9">
        <v>360</v>
      </c>
      <c r="B278" s="9" t="s">
        <v>31</v>
      </c>
      <c r="C278" s="9" t="s">
        <v>803</v>
      </c>
      <c r="D278" s="9">
        <v>385</v>
      </c>
      <c r="E278" s="9" t="s">
        <v>100</v>
      </c>
      <c r="F278" s="9">
        <v>7317</v>
      </c>
      <c r="G278" s="9" t="s">
        <v>9</v>
      </c>
      <c r="H278" s="9" t="s">
        <v>509</v>
      </c>
      <c r="I278" s="12">
        <v>15</v>
      </c>
      <c r="J278" s="12"/>
    </row>
    <row r="279" ht="14.25" spans="1:10">
      <c r="A279" s="9">
        <v>363</v>
      </c>
      <c r="B279" s="9" t="s">
        <v>31</v>
      </c>
      <c r="C279" s="9" t="s">
        <v>817</v>
      </c>
      <c r="D279" s="9">
        <v>514</v>
      </c>
      <c r="E279" s="9" t="s">
        <v>35</v>
      </c>
      <c r="F279" s="9">
        <v>5406</v>
      </c>
      <c r="G279" s="9" t="s">
        <v>9</v>
      </c>
      <c r="H279" s="9" t="s">
        <v>509</v>
      </c>
      <c r="I279" s="12">
        <v>15</v>
      </c>
      <c r="J279" s="12"/>
    </row>
    <row r="280" ht="14.25" spans="1:10">
      <c r="A280" s="9">
        <v>365</v>
      </c>
      <c r="B280" s="9" t="s">
        <v>31</v>
      </c>
      <c r="C280" s="9" t="s">
        <v>817</v>
      </c>
      <c r="D280" s="9">
        <v>514</v>
      </c>
      <c r="E280" s="9" t="s">
        <v>818</v>
      </c>
      <c r="F280" s="9">
        <v>14827</v>
      </c>
      <c r="G280" s="9" t="s">
        <v>582</v>
      </c>
      <c r="H280" s="9" t="s">
        <v>509</v>
      </c>
      <c r="I280" s="12">
        <v>15</v>
      </c>
      <c r="J280" s="12"/>
    </row>
    <row r="281" ht="14.25" spans="1:10">
      <c r="A281" s="9">
        <v>32</v>
      </c>
      <c r="B281" s="9" t="s">
        <v>85</v>
      </c>
      <c r="C281" s="9" t="s">
        <v>811</v>
      </c>
      <c r="D281" s="9">
        <v>744</v>
      </c>
      <c r="E281" s="9" t="s">
        <v>241</v>
      </c>
      <c r="F281" s="9">
        <v>12846</v>
      </c>
      <c r="G281" s="9" t="s">
        <v>9</v>
      </c>
      <c r="H281" s="9" t="s">
        <v>509</v>
      </c>
      <c r="I281" s="12">
        <v>20</v>
      </c>
      <c r="J281" s="12"/>
    </row>
    <row r="282" ht="14.25" spans="1:10">
      <c r="A282" s="9">
        <v>211</v>
      </c>
      <c r="B282" s="9" t="s">
        <v>23</v>
      </c>
      <c r="C282" s="9" t="s">
        <v>812</v>
      </c>
      <c r="D282" s="9">
        <v>122906</v>
      </c>
      <c r="E282" s="9" t="s">
        <v>39</v>
      </c>
      <c r="F282" s="9">
        <v>14866</v>
      </c>
      <c r="G282" s="9" t="s">
        <v>582</v>
      </c>
      <c r="H282" s="9" t="s">
        <v>509</v>
      </c>
      <c r="I282" s="12">
        <v>20</v>
      </c>
      <c r="J282" s="12"/>
    </row>
    <row r="283" ht="14.25" spans="1:10">
      <c r="A283" s="9">
        <v>213</v>
      </c>
      <c r="B283" s="9" t="s">
        <v>23</v>
      </c>
      <c r="C283" s="9" t="s">
        <v>813</v>
      </c>
      <c r="D283" s="9">
        <v>730</v>
      </c>
      <c r="E283" s="9" t="s">
        <v>386</v>
      </c>
      <c r="F283" s="9">
        <v>8338</v>
      </c>
      <c r="G283" s="9" t="s">
        <v>582</v>
      </c>
      <c r="H283" s="9" t="s">
        <v>509</v>
      </c>
      <c r="I283" s="12">
        <v>20</v>
      </c>
      <c r="J283" s="12"/>
    </row>
    <row r="284" ht="14.25" spans="1:10">
      <c r="A284" s="9">
        <v>364</v>
      </c>
      <c r="B284" s="9" t="s">
        <v>31</v>
      </c>
      <c r="C284" s="9" t="s">
        <v>817</v>
      </c>
      <c r="D284" s="9">
        <v>514</v>
      </c>
      <c r="E284" s="9" t="s">
        <v>34</v>
      </c>
      <c r="F284" s="9">
        <v>4330</v>
      </c>
      <c r="G284" s="9" t="s">
        <v>582</v>
      </c>
      <c r="H284" s="9" t="s">
        <v>509</v>
      </c>
      <c r="I284" s="12">
        <v>20</v>
      </c>
      <c r="J284" s="12"/>
    </row>
    <row r="285" ht="14.25" spans="2:2">
      <c r="B285" s="19"/>
    </row>
    <row r="288" hidden="1"/>
    <row r="295" hidden="1"/>
    <row r="296" hidden="1"/>
    <row r="297" hidden="1"/>
    <row r="300" hidden="1"/>
    <row r="301" hidden="1"/>
    <row r="302" hidden="1"/>
    <row r="305" hidden="1"/>
    <row r="321" hidden="1"/>
    <row r="322" hidden="1"/>
    <row r="331" hidden="1"/>
    <row r="335" hidden="1"/>
  </sheetData>
  <autoFilter ref="A1:J284">
    <sortState ref="A1:J284">
      <sortCondition ref="I1"/>
    </sortState>
    <extLst/>
  </autoFilter>
  <conditionalFormatting sqref="E11">
    <cfRule type="duplicateValues" dxfId="1" priority="41"/>
    <cfRule type="expression" dxfId="2" priority="42">
      <formula>IF(#REF!="执业中药师",1,0)=1</formula>
    </cfRule>
    <cfRule type="expression" dxfId="2" priority="43">
      <formula>IF(#REF!="执业药师",1,0)=1</formula>
    </cfRule>
    <cfRule type="expression" dxfId="3" priority="44">
      <formula>IF(#REF!="实习健康顾问",1,0)=1</formula>
    </cfRule>
  </conditionalFormatting>
  <conditionalFormatting sqref="E28">
    <cfRule type="expression" dxfId="3" priority="77">
      <formula>IF(#REF!="实习健康顾问",1,0)=1</formula>
    </cfRule>
  </conditionalFormatting>
  <conditionalFormatting sqref="E50">
    <cfRule type="expression" dxfId="2" priority="75">
      <formula>IF($K50="执业中药师",1,0)=1</formula>
    </cfRule>
    <cfRule type="expression" dxfId="2" priority="76">
      <formula>IF($K50="执业药师",1,0)=1</formula>
    </cfRule>
  </conditionalFormatting>
  <conditionalFormatting sqref="E57:H57">
    <cfRule type="duplicateValues" dxfId="1" priority="33"/>
    <cfRule type="expression" dxfId="2" priority="34">
      <formula>IF(#REF!="执业中药师",1,0)=1</formula>
    </cfRule>
    <cfRule type="expression" dxfId="2" priority="35">
      <formula>IF(#REF!="执业药师",1,0)=1</formula>
    </cfRule>
    <cfRule type="expression" dxfId="3" priority="36">
      <formula>IF(#REF!="实习健康顾问",1,0)=1</formula>
    </cfRule>
  </conditionalFormatting>
  <conditionalFormatting sqref="E110:H110">
    <cfRule type="duplicateValues" dxfId="1" priority="23"/>
    <cfRule type="expression" dxfId="2" priority="24">
      <formula>IF(#REF!="执业中药师",1,0)=1</formula>
    </cfRule>
    <cfRule type="expression" dxfId="2" priority="25">
      <formula>IF(#REF!="执业药师",1,0)=1</formula>
    </cfRule>
    <cfRule type="expression" dxfId="3" priority="26">
      <formula>IF(#REF!="实习健康顾问",1,0)=1</formula>
    </cfRule>
  </conditionalFormatting>
  <conditionalFormatting sqref="E150">
    <cfRule type="duplicateValues" dxfId="1" priority="19"/>
    <cfRule type="expression" dxfId="2" priority="20">
      <formula>IF(#REF!="执业中药师",1,0)=1</formula>
    </cfRule>
    <cfRule type="expression" dxfId="2" priority="21">
      <formula>IF(#REF!="执业药师",1,0)=1</formula>
    </cfRule>
    <cfRule type="expression" dxfId="3" priority="22">
      <formula>IF(#REF!="实习健康顾问",1,0)=1</formula>
    </cfRule>
  </conditionalFormatting>
  <conditionalFormatting sqref="F156">
    <cfRule type="expression" dxfId="4" priority="31">
      <formula>VLOOKUP(#REF!,'D:\慢病管理\慢病患教活动\患教通报\[1]长期病事假'!#REF!,3,)=1</formula>
    </cfRule>
    <cfRule type="duplicateValues" dxfId="1" priority="32"/>
  </conditionalFormatting>
  <conditionalFormatting sqref="F220">
    <cfRule type="expression" dxfId="4" priority="29">
      <formula>VLOOKUP(#REF!,'D:\慢病管理\慢病患教活动\患教通报\[1]长期病事假'!#REF!,3,)=1</formula>
    </cfRule>
    <cfRule type="duplicateValues" dxfId="1" priority="30"/>
  </conditionalFormatting>
  <conditionalFormatting sqref="F236">
    <cfRule type="expression" dxfId="4" priority="53">
      <formula>VLOOKUP(#REF!,'D:\慢病管理\慢病患教活动\患教通报\[1]长期病事假'!#REF!,3,)=1</formula>
    </cfRule>
    <cfRule type="duplicateValues" dxfId="1" priority="54"/>
  </conditionalFormatting>
  <conditionalFormatting sqref="E234:E236">
    <cfRule type="duplicateValues" dxfId="1" priority="57"/>
    <cfRule type="expression" dxfId="2" priority="58">
      <formula>IF(#REF!="执业中药师",1,0)=1</formula>
    </cfRule>
    <cfRule type="expression" dxfId="2" priority="59">
      <formula>IF(#REF!="执业药师",1,0)=1</formula>
    </cfRule>
    <cfRule type="expression" dxfId="3" priority="60">
      <formula>IF(#REF!="实习健康顾问",1,0)=1</formula>
    </cfRule>
  </conditionalFormatting>
  <conditionalFormatting sqref="E281:E282">
    <cfRule type="duplicateValues" dxfId="1" priority="15"/>
    <cfRule type="expression" dxfId="2" priority="16">
      <formula>IF($X281="执业中药师",1,0)=1</formula>
    </cfRule>
    <cfRule type="expression" dxfId="2" priority="17">
      <formula>IF($X281="执业药师",1,0)=1</formula>
    </cfRule>
    <cfRule type="expression" dxfId="3" priority="18">
      <formula>IF($G281="实习健康顾问",1,0)=1</formula>
    </cfRule>
  </conditionalFormatting>
  <conditionalFormatting sqref="E283:E284">
    <cfRule type="expression" dxfId="3" priority="6">
      <formula>IF($G283="实习健康顾问",1,0)=1</formula>
    </cfRule>
    <cfRule type="expression" dxfId="2" priority="5">
      <formula>IF($X283="执业药师",1,0)=1</formula>
    </cfRule>
    <cfRule type="expression" dxfId="2" priority="4">
      <formula>IF($X283="执业中药师",1,0)=1</formula>
    </cfRule>
    <cfRule type="duplicateValues" dxfId="1" priority="1"/>
  </conditionalFormatting>
  <conditionalFormatting sqref="F53:F54">
    <cfRule type="expression" dxfId="4" priority="27">
      <formula>VLOOKUP(#REF!,'D:\慢病管理\慢病患教活动\患教通报\[1]长期病事假'!#REF!,3,)=1</formula>
    </cfRule>
    <cfRule type="duplicateValues" dxfId="1" priority="28"/>
  </conditionalFormatting>
  <conditionalFormatting sqref="F234:F235">
    <cfRule type="expression" dxfId="4" priority="55">
      <formula>VLOOKUP(#REF!,'D:\慢病管理\慢病患教活动\患教通报\[1]长期病事假'!#REF!,3,)=1</formula>
    </cfRule>
    <cfRule type="duplicateValues" dxfId="1" priority="56"/>
  </conditionalFormatting>
  <conditionalFormatting sqref="F281:F282">
    <cfRule type="expression" dxfId="4" priority="9">
      <formula>VLOOKUP($F281,'C:\Users\Administrator\Desktop\门店相关\[1]长期病事假'!#REF!,3,)=1</formula>
    </cfRule>
    <cfRule type="duplicateValues" dxfId="1" priority="10"/>
  </conditionalFormatting>
  <conditionalFormatting sqref="F283:F284">
    <cfRule type="duplicateValues" dxfId="1" priority="3"/>
    <cfRule type="expression" dxfId="4" priority="2">
      <formula>VLOOKUP($F283,'C:\Users\Administrator\Desktop\临时\[1]长期病事假'!#REF!,3,)=1</formula>
    </cfRule>
  </conditionalFormatting>
  <conditionalFormatting sqref="E1:E10 E55:E56 E58:E72 E51:E52 E75:E93 E105:E109 E111:E149 E95:E103 E151:E190 E192:E198 E200:E202 E204:E205 E207:E233 E237:E280 E18 E20:E23 E25:E49 E14:E16">
    <cfRule type="expression" dxfId="2" priority="72">
      <formula>IF(#REF!="执业中药师",1,0)=1</formula>
    </cfRule>
    <cfRule type="expression" dxfId="2" priority="73">
      <formula>IF(#REF!="执业药师",1,0)=1</formula>
    </cfRule>
  </conditionalFormatting>
  <conditionalFormatting sqref="F1:F11 F58:F72 F55:F56 F75:F93 F95:F96 F105:F109 F111:F149 F98:F103 F237:F280 F192:F198 F157:F190 F151:F155 F200:F202 F221:F233 F204:F205 F207:F219 F18 F14:F16 F25:F52 F20:F23">
    <cfRule type="duplicateValues" dxfId="1" priority="71"/>
  </conditionalFormatting>
  <conditionalFormatting sqref="E55:E56 E58:E72 E75:E93 E105:E109 E111:E149 E95:E103 E237:E280 E151:E190 E204:E205 E207:E233 E192:E198 E200:E202 E20:E23 E18 E25:E27 E29:E52 E14:E16 E2:E10">
    <cfRule type="expression" dxfId="3" priority="74">
      <formula>IF(#REF!="实习健康顾问",1,0)=1</formula>
    </cfRule>
  </conditionalFormatting>
  <conditionalFormatting sqref="E95:E103 E105:E109 E111:E149 E58:E72 E75:E93 E237:E280 E151:E190 E207:E233 E204:E205 E192:E198 E200:E202 E55:E56 E20:E23 E25:E52 E18 E14:E16 E2:E10">
    <cfRule type="duplicateValues" dxfId="1" priority="69"/>
  </conditionalFormatting>
  <conditionalFormatting sqref="F55:F56 F58:F72 F75:F93 F95:F96 F98:F103 F105:F109 F111:F149 F237:F280 F192:F198 F157:F190 F151:F155 F207:F219 F221:F233 F200:F202 F204:F205 F18 F20:F23 F25:F52 F14:F16 F2:F11">
    <cfRule type="expression" dxfId="4" priority="70">
      <formula>VLOOKUP(#REF!,'D:\慢病管理\慢病患教活动\患教通报\[1]长期病事假'!#REF!,3,)=1</formula>
    </cfRule>
  </conditionalFormatting>
  <conditionalFormatting sqref="E73:G74">
    <cfRule type="duplicateValues" dxfId="1" priority="65"/>
    <cfRule type="expression" dxfId="2" priority="66">
      <formula>IF(#REF!="执业中药师",1,0)=1</formula>
    </cfRule>
    <cfRule type="expression" dxfId="2" priority="67">
      <formula>IF(#REF!="执业药师",1,0)=1</formula>
    </cfRule>
    <cfRule type="expression" dxfId="3" priority="68">
      <formula>IF(#REF!="实习健康顾问",1,0)=1</formula>
    </cfRule>
  </conditionalFormatting>
  <conditionalFormatting sqref="E94 G94:H94">
    <cfRule type="duplicateValues" dxfId="1" priority="61"/>
    <cfRule type="expression" dxfId="2" priority="62">
      <formula>IF(#REF!="执业中药师",1,0)=1</formula>
    </cfRule>
    <cfRule type="expression" dxfId="2" priority="63">
      <formula>IF(#REF!="执业药师",1,0)=1</formula>
    </cfRule>
    <cfRule type="expression" dxfId="3" priority="64">
      <formula>IF(#REF!="实习健康顾问",1,0)=1</formula>
    </cfRule>
  </conditionalFormatting>
  <dataValidations count="1">
    <dataValidation type="list" allowBlank="1" showInputMessage="1" showErrorMessage="1" sqref="B1 C1 H1 B10 C10 H10 B11 C11 H11 H12 C17 H17 B18 C18 H18 H19 B24 C24 H24 B27 B28 B31 B32 C32 H32 B33 C33 H33 B34 C34 B37 B38 B39 C39 H39 B40 C40 H40 B41 C41 H41 B42 C42 H42 B43 C43 H43 B44 C44 H44 B50 C50 C51 C52 B57 C57 B58 C58 H58 B59 C59 H59 B60 C60 H60 B61 C61 H61 B62 C62 H62 B63 C63 H63 B66 C66 H66 B67 C67 H67 B68 C68 H68 B69 C69 H69 B72 C72 H72 B73 C73 B74 B75 C75 B76 C76 B77 C77 B78 C78 H78 B85 C85 H85 B89 C89 H89 B90 C90 H90 B91 C91 H91 B94 C94 H94 B97 C97 H97 B98 C98 H98 B99 C99 H99 B100 C100 H100 B101 C101 H101 B102 C102 H102 B103 C103 H103 H104 B105 C105 H105 B106 C106 H106 B109 C109 H109 B110 C110 B111 C111 H111 B112 C112 H112 B113 C113 H113 B114 C114 H114 B122 C122 H122 B126 C126 H126 B132 C132 H132 B149 C149 H149 B151 C151 H151 B155 C155 H155 B156 C156 H156 C159 B160 C160 H160 B165 C165 H165 B166 C166 H166 C167 B171 C171 H171 B172 C172 H172 B173 C173 H173 B176 C176 H176 B184 C184 H184 B185 C185 H185 B186 C186 H186 B187 C187 H187 B188 C188 H188 B191 C191 H194 H195 B198 C198 H198 B202 C202 H202 B204 C204 H204 B205 C205 H205 H206 B211 C211 H211 B212 C212 H212 B220 C220 H220 B224 C224 C228 C229 B233 C233 H233 B234 C234 B235 C235 B236 C236 B239 C239 H239 B242 C242 H242 B243 B244 B245 B246 B247 B248 C248 H248 B249 C249 H249 B252 C252 H252 B253 C253 H253 B254 C254 H254 B255 C255 H255 B256 C256 H256 B263 C263 H263 B264 C264 H264 B268 C268 H268 B269 C269 H269 B270 C270 H270 B277 C277 H277 B280 C280 H280 B281 C281 H281 B282 C282 H282 B285 B2:B3 B4:B7 B8:B9 B14:B17 B20:B21 B22:B23 B25:B26 B29:B30 B35:B36 B45:B49 B51:B52 B55:B56 B64:B65 B70:B71 B79:B84 B86:B88 B92:B93 B95:B96 B107:B108 B115:B116 B117:B121 B123:B125 B127:B131 B133:B145 B146:B148 B152:B154 B157:B159 B161:B164 B167:B170 B174:B175 B177:B179 B180:B183 B189:B190 B192:B194 B195:B197 B200:B201 B207:B208 B209:B210 B213:B214 B215:B219 B221:B223 B225:B232 B237:B238 B240:B241 B250:B251 B257:B258 B259:B262 B265:B267 B271:B273 B274:B276 B278:B279 B283:B284 C2:C7 C8:C9 C14:C16 C20:C21 C22:C23 C25:C27 C28:C31 C35:C38 C45:C49 C55:C56 C64:C65 C70:C71 C79:C84 C86:C88 C92:C93 C95:C96 C107:C108 C115:C116 C117:C121 C123:C125 C127:C131 C133:C145 C146:C148 C152:C154 C157:C158 C161:C164 C168:C170 C174:C175 C177:C179 C180:C183 C189:C190 C192:C194 C195:C197 C200:C201 C207:C208 C209:C210 C213:C214 C215:C219 C221:C223 C225:C227 C230:C232 C237:C238 C240:C241 C243:C245 C246:C247 C250:C251 C257:C258 C259:C262 C265:C267 C271:C273 C274:C276 C278:C279 C283:C284 H2:H7 H8:H9 H14:H16 H20:H21 H22:H23 H25:H27 H28:H31 H34:H38 H45:H49 H51:H52 H55:H56 H64:H65 H70:H71 H73:H74 H75:H77 H79:H84 H86:H88 H92:H93 H95:H96 H107:H108 H115:H116 H117:H121 H123:H125 H127:H131 H133:H145 H146:H148 H152:H154 H158:H159 H161:H164 H167:H170 H174:H175 H177:H179 H180:H183 H189:H190 H192:H193 H196:H197 H200:H201 H207:H208 H209:H210 H213:H214 H215:H219 H221:H223 H224:H232 H237:H238 H240:H241 H243:H245 H246:H247 H250:H251 H257:H258 H259:H262 H265:H267 H271:H272 H274:H276 H278:H279 H283:H284">
      <formula1>[1]基础信息表!#REF!</formula1>
    </dataValidation>
  </dataValidations>
  <pageMargins left="0.75" right="0.75" top="1" bottom="1" header="0.5" footer="0.5"/>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selection activeCell="L18" sqref="L18"/>
    </sheetView>
  </sheetViews>
  <sheetFormatPr defaultColWidth="8.89166666666667" defaultRowHeight="13.5"/>
  <cols>
    <col min="1" max="1" width="8.775" style="2" customWidth="1"/>
    <col min="2" max="2" width="12.775" style="2" customWidth="1"/>
    <col min="3" max="3" width="12.225" style="2" customWidth="1"/>
    <col min="4" max="4" width="13.3333333333333" style="2" customWidth="1"/>
    <col min="5" max="8" width="8.89166666666667" style="2"/>
    <col min="9" max="9" width="8.375" style="2" customWidth="1"/>
    <col min="10" max="10" width="8.89166666666667" style="2" hidden="1" customWidth="1"/>
    <col min="11" max="16384" width="8.89166666666667" style="2"/>
  </cols>
  <sheetData>
    <row r="1" s="1" customFormat="1" ht="28.5" spans="1:4">
      <c r="A1" s="3" t="s">
        <v>819</v>
      </c>
      <c r="B1" s="3" t="s">
        <v>820</v>
      </c>
      <c r="C1" s="3" t="s">
        <v>821</v>
      </c>
      <c r="D1" s="3" t="s">
        <v>822</v>
      </c>
    </row>
    <row r="2" s="2" customFormat="1" ht="15" spans="1:4">
      <c r="A2" s="4" t="s">
        <v>823</v>
      </c>
      <c r="B2" s="4">
        <v>30</v>
      </c>
      <c r="C2" s="4">
        <v>20</v>
      </c>
      <c r="D2" s="4">
        <v>15</v>
      </c>
    </row>
    <row r="3" s="2" customFormat="1" ht="15" spans="1:4">
      <c r="A3" s="4" t="s">
        <v>824</v>
      </c>
      <c r="B3" s="4">
        <v>20</v>
      </c>
      <c r="C3" s="4">
        <v>15</v>
      </c>
      <c r="D3" s="4">
        <v>10</v>
      </c>
    </row>
    <row r="4" s="2" customFormat="1" ht="15" spans="1:4">
      <c r="A4" s="4" t="s">
        <v>825</v>
      </c>
      <c r="B4" s="4">
        <v>10</v>
      </c>
      <c r="C4" s="4">
        <v>8</v>
      </c>
      <c r="D4" s="4">
        <v>5</v>
      </c>
    </row>
    <row r="6" s="2" customFormat="1" ht="69" customHeight="1" spans="1:10">
      <c r="A6" s="5" t="s">
        <v>826</v>
      </c>
      <c r="B6" s="5"/>
      <c r="C6" s="5"/>
      <c r="D6" s="5"/>
      <c r="E6" s="5"/>
      <c r="F6" s="5"/>
      <c r="G6" s="5"/>
      <c r="H6" s="5"/>
      <c r="I6" s="5"/>
      <c r="J6" s="5"/>
    </row>
    <row r="8" s="2" customFormat="1" spans="1:8">
      <c r="A8" s="5" t="s">
        <v>827</v>
      </c>
      <c r="B8" s="5"/>
      <c r="C8" s="5"/>
      <c r="D8" s="5"/>
      <c r="E8" s="5"/>
      <c r="F8" s="5"/>
      <c r="G8" s="5"/>
      <c r="H8" s="5"/>
    </row>
    <row r="9" s="2" customFormat="1" spans="1:8">
      <c r="A9" s="5"/>
      <c r="B9" s="5"/>
      <c r="C9" s="5"/>
      <c r="D9" s="5"/>
      <c r="E9" s="5"/>
      <c r="F9" s="5"/>
      <c r="G9" s="5"/>
      <c r="H9" s="5"/>
    </row>
    <row r="10" s="2" customFormat="1" ht="66" customHeight="1" spans="1:8">
      <c r="A10" s="5"/>
      <c r="B10" s="5"/>
      <c r="C10" s="5"/>
      <c r="D10" s="5"/>
      <c r="E10" s="5"/>
      <c r="F10" s="5"/>
      <c r="G10" s="5"/>
      <c r="H10" s="5"/>
    </row>
  </sheetData>
  <mergeCells count="2">
    <mergeCell ref="A6:J6"/>
    <mergeCell ref="A8:H10"/>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分门店患教明细</vt:lpstr>
      <vt:lpstr>分门店任务情况及处罚情况</vt:lpstr>
      <vt:lpstr>分片区</vt:lpstr>
      <vt:lpstr>员工加分情况</vt:lpstr>
      <vt:lpstr>奖惩规则</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李小妹儿</cp:lastModifiedBy>
  <dcterms:created xsi:type="dcterms:W3CDTF">2023-04-04T02:43:00Z</dcterms:created>
  <dcterms:modified xsi:type="dcterms:W3CDTF">2023-05-09T03:46:00Z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C8AD4E8214F545C4996336E693586C73_11</vt:lpwstr>
  </property>
  <property fmtid="{D5CDD505-2E9C-101B-9397-08002B2CF9AE}" pid="3" name="KSOProductBuildVer">
    <vt:lpwstr>2052-11.1.0.14309</vt:lpwstr>
  </property>
</Properties>
</file>