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<sst xmlns="http://schemas.openxmlformats.org/spreadsheetml/2006/main" count="129" uniqueCount="76">
  <si>
    <t>价格调整申请表</t>
  </si>
  <si>
    <t>申请部门：商品部                              申请人：牟鑫阳</t>
  </si>
  <si>
    <t>申报日期：2023年5月19日</t>
  </si>
  <si>
    <t>序号</t>
  </si>
  <si>
    <t>货品ID</t>
  </si>
  <si>
    <t>品名</t>
  </si>
  <si>
    <t>规格</t>
  </si>
  <si>
    <t>产地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</si>
  <si>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</si>
  <si>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</si>
  <si>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</si>
  <si>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</si>
  <si>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</si>
  <si>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</si>
  <si>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</si>
  <si>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</si>
  <si>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</si>
  <si>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会员价毛利率</t>
  </si>
  <si>
    <t>调整
额度</t>
  </si>
  <si>
    <t>调整原因</t>
  </si>
  <si>
    <t>预计调整时间</t>
  </si>
  <si>
    <t>调整门店
名称</t>
  </si>
  <si>
    <t>冬虫夏草</t>
  </si>
  <si>
    <t>3条/盒(0.7g)</t>
  </si>
  <si>
    <t>西藏</t>
  </si>
  <si>
    <t>毛利不足</t>
  </si>
  <si>
    <t>2023.5.22</t>
  </si>
  <si>
    <t>所有门店</t>
  </si>
  <si>
    <t>25g&lt;一级.木盒&gt;</t>
  </si>
  <si>
    <t>30g&lt;一级.木盒&gt;</t>
  </si>
  <si>
    <t>西洋参</t>
  </si>
  <si>
    <t>大片80gX2瓶（水晶瓶）</t>
  </si>
  <si>
    <t>吉林</t>
  </si>
  <si>
    <t>小片80gX2瓶（水晶瓶）</t>
  </si>
  <si>
    <t>燕窝（白燕盏）</t>
  </si>
  <si>
    <t>30g/盒</t>
  </si>
  <si>
    <t>马来西亚</t>
  </si>
  <si>
    <t>碘伏消毒液</t>
  </si>
  <si>
    <t>100ml(喷雾型）</t>
  </si>
  <si>
    <t>四川省伊洁士</t>
  </si>
  <si>
    <t>防风通圣丸</t>
  </si>
  <si>
    <t>6gx10袋(水丸)</t>
  </si>
  <si>
    <t>桐君阁药厂</t>
  </si>
  <si>
    <t>风热感冒颗粒</t>
  </si>
  <si>
    <t>10gx10袋</t>
  </si>
  <si>
    <t>贵州百灵企业</t>
  </si>
  <si>
    <t>肤痒颗粒</t>
  </si>
  <si>
    <t>9gx10袋</t>
  </si>
  <si>
    <t>四川升和药业</t>
  </si>
  <si>
    <t>复方穿心莲片</t>
  </si>
  <si>
    <t>100片</t>
  </si>
  <si>
    <t>感冒清片</t>
  </si>
  <si>
    <t>0.22gx100片(薄膜衣)</t>
  </si>
  <si>
    <t>广东恒诚制药</t>
  </si>
  <si>
    <t>哈西奈德溶液</t>
  </si>
  <si>
    <t>0.1%:10ml</t>
  </si>
  <si>
    <t>湖北舒邦药业</t>
  </si>
  <si>
    <t>黄连上清片</t>
  </si>
  <si>
    <t>0.3gx24片x2板(糖衣)</t>
  </si>
  <si>
    <t>贵州百灵制药</t>
  </si>
  <si>
    <t>生脉饮</t>
  </si>
  <si>
    <t>10mlx10支</t>
  </si>
  <si>
    <t>太极集团重庆涪陵制药厂有限公司</t>
  </si>
  <si>
    <t>供货价上涨，毛利不足</t>
  </si>
  <si>
    <t>甲硝唑栓</t>
  </si>
  <si>
    <t>0.5gx10枚</t>
  </si>
  <si>
    <t>湖北东信</t>
  </si>
  <si>
    <t>肠炎宁片</t>
  </si>
  <si>
    <t>0.42gx12片x5板（薄膜衣）</t>
  </si>
  <si>
    <t>江西康恩贝中药有限公司</t>
  </si>
  <si>
    <t>零售价不变</t>
  </si>
  <si>
    <t>厂家维会员价</t>
  </si>
  <si>
    <t>备注：1、以上品种将在下周一（5月22日）执行新零售价，请各门店注意更换价签，以免引起不必要的误会</t>
  </si>
  <si>
    <t>董事长：</t>
  </si>
  <si>
    <t>总经理：</t>
  </si>
  <si>
    <t>制表时间：2023年5月19日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</si>
</sst>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4">
    <font>
      <sz val="11"/>
      <color theme="1"/>
      <name val="宋体"/>
      <charset val="134"/>
      <scheme val="minor"/>
    </font>
    <font>
      <b/>
      <sz val="22"/>
      <color rgb="FF000000"/>
      <name val="宋体"/>
      <charset val="134"/>
    </font>
    <font>
      <sz val="22"/>
      <color rgb="FF000000"/>
      <name val="宋体"/>
      <charset val="134"/>
    </font>
    <font>
      <sz val="11"/>
      <color rgb="FF000000"/>
      <name val="宋体"/>
      <charset val="134"/>
    </font>
    <font>
      <sz val="11"/>
      <color rgb="FF000000"/>
      <name val="Arial"/>
      <charset val="134"/>
    </font>
    <font>
      <b/>
      <sz val="11"/>
      <color rgb="FF000000"/>
      <name val="宋体"/>
      <charset val="134"/>
    </font>
    <font>
      <b/>
      <sz val="10"/>
      <color rgb="FF000000"/>
      <name val="宋体"/>
      <charset val="134"/>
    </font>
    <font>
      <b/>
      <sz val="11"/>
      <color rgb="FF000000"/>
      <name val="Arial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rgb="FFFF0000"/>
      <name val="Arial"/>
      <charset val="134"/>
    </font>
    <font>
      <b/>
      <sz val="11"/>
      <color rgb="FFFF0000"/>
      <name val="Arial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6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4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7" fillId="11" borderId="13" applyNumberFormat="0" applyAlignment="0" applyProtection="0">
      <alignment vertical="center"/>
    </xf>
    <xf numFmtId="0" fontId="28" fillId="11" borderId="9" applyNumberFormat="0" applyAlignment="0" applyProtection="0">
      <alignment vertical="center"/>
    </xf>
    <xf numFmtId="0" fontId="29" fillId="12" borderId="14" applyNumberFormat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1" fillId="0" borderId="1" xfId="0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horizontal="left" vertical="center"/>
    </xf>
    <xf numFmtId="0" fontId="2" fillId="0" borderId="1" xfId="0" applyFont="1" applyFill="1" applyBorder="1" applyAlignment="1" applyProtection="1">
      <alignment horizontal="center" vertical="center"/>
    </xf>
    <xf numFmtId="176" fontId="3" fillId="0" borderId="2" xfId="0" applyNumberFormat="1" applyFont="1" applyFill="1" applyBorder="1" applyAlignment="1" applyProtection="1">
      <alignment horizontal="center" vertical="center"/>
    </xf>
    <xf numFmtId="176" fontId="3" fillId="0" borderId="3" xfId="0" applyNumberFormat="1" applyFont="1" applyFill="1" applyBorder="1" applyAlignment="1" applyProtection="1">
      <alignment horizontal="left" vertical="center"/>
    </xf>
    <xf numFmtId="176" fontId="4" fillId="0" borderId="2" xfId="0" applyNumberFormat="1" applyFont="1" applyFill="1" applyBorder="1" applyAlignment="1" applyProtection="1">
      <alignment horizontal="center" vertical="center"/>
    </xf>
    <xf numFmtId="176" fontId="5" fillId="0" borderId="4" xfId="0" applyNumberFormat="1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 wrapText="1"/>
    </xf>
    <xf numFmtId="177" fontId="5" fillId="0" borderId="5" xfId="0" applyNumberFormat="1" applyFont="1" applyFill="1" applyBorder="1" applyAlignment="1" applyProtection="1">
      <alignment horizontal="center" vertical="center" wrapText="1"/>
    </xf>
    <xf numFmtId="176" fontId="3" fillId="0" borderId="4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left" vertical="center"/>
    </xf>
    <xf numFmtId="176" fontId="6" fillId="0" borderId="5" xfId="0" applyNumberFormat="1" applyFont="1" applyFill="1" applyBorder="1" applyAlignment="1" applyProtection="1">
      <alignment horizontal="center" vertical="center" wrapText="1"/>
    </xf>
    <xf numFmtId="0" fontId="4" fillId="0" borderId="5" xfId="0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left" vertical="center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right"/>
    </xf>
    <xf numFmtId="176" fontId="7" fillId="0" borderId="5" xfId="0" applyNumberFormat="1" applyFont="1" applyFill="1" applyBorder="1" applyAlignment="1" applyProtection="1">
      <alignment horizontal="center" vertical="center"/>
    </xf>
    <xf numFmtId="0" fontId="5" fillId="0" borderId="5" xfId="0" applyFont="1" applyFill="1" applyBorder="1" applyAlignment="1" applyProtection="1">
      <alignment horizontal="center" vertical="center"/>
    </xf>
    <xf numFmtId="0" fontId="7" fillId="0" borderId="5" xfId="0" applyFont="1" applyFill="1" applyBorder="1" applyAlignment="1" applyProtection="1">
      <alignment horizontal="center" vertical="center"/>
    </xf>
    <xf numFmtId="0" fontId="8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 applyProtection="1">
      <alignment horizontal="center" vertical="center"/>
    </xf>
    <xf numFmtId="176" fontId="3" fillId="0" borderId="6" xfId="0" applyNumberFormat="1" applyFont="1" applyFill="1" applyBorder="1" applyAlignment="1" applyProtection="1">
      <alignment horizontal="center" vertical="center"/>
    </xf>
    <xf numFmtId="0" fontId="4" fillId="0" borderId="4" xfId="0" applyFont="1" applyFill="1" applyBorder="1" applyAlignment="1" applyProtection="1">
      <alignment horizontal="center" vertical="center"/>
    </xf>
    <xf numFmtId="0" fontId="10" fillId="0" borderId="5" xfId="0" applyFont="1" applyFill="1" applyBorder="1" applyAlignment="1" applyProtection="1">
      <alignment horizontal="center" vertical="center" wrapText="1"/>
    </xf>
    <xf numFmtId="10" fontId="5" fillId="0" borderId="5" xfId="0" applyNumberFormat="1" applyFont="1" applyFill="1" applyBorder="1" applyAlignment="1" applyProtection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 wrapText="1"/>
    </xf>
    <xf numFmtId="0" fontId="11" fillId="0" borderId="5" xfId="0" applyFont="1" applyFill="1" applyBorder="1" applyAlignment="1" applyProtection="1">
      <alignment horizontal="center" vertical="center"/>
    </xf>
    <xf numFmtId="176" fontId="12" fillId="0" borderId="5" xfId="0" applyNumberFormat="1" applyFont="1" applyFill="1" applyBorder="1" applyAlignment="1" applyProtection="1">
      <alignment horizontal="center" vertical="center" wrapText="1"/>
    </xf>
    <xf numFmtId="176" fontId="10" fillId="0" borderId="5" xfId="0" applyNumberFormat="1" applyFont="1" applyFill="1" applyBorder="1" applyAlignment="1" applyProtection="1">
      <alignment horizontal="center" vertical="center" wrapText="1"/>
    </xf>
    <xf numFmtId="10" fontId="3" fillId="0" borderId="5" xfId="0" applyNumberFormat="1" applyFont="1" applyFill="1" applyBorder="1" applyAlignment="1" applyProtection="1">
      <alignment horizontal="center" vertical="center"/>
    </xf>
    <xf numFmtId="0" fontId="13" fillId="0" borderId="5" xfId="0" applyFont="1" applyFill="1" applyBorder="1" applyAlignment="1" applyProtection="1">
      <alignment horizontal="center" vertical="center"/>
    </xf>
    <xf numFmtId="0" fontId="14" fillId="0" borderId="5" xfId="0" applyFont="1" applyFill="1" applyBorder="1" applyAlignment="1" applyProtection="1">
      <alignment horizontal="center" vertical="center"/>
    </xf>
    <xf numFmtId="10" fontId="4" fillId="0" borderId="5" xfId="0" applyNumberFormat="1" applyFont="1" applyFill="1" applyBorder="1" applyAlignment="1" applyProtection="1">
      <alignment horizontal="center" vertical="center"/>
    </xf>
    <xf numFmtId="0" fontId="4" fillId="0" borderId="7" xfId="0" applyFont="1" applyFill="1" applyBorder="1" applyAlignment="1" applyProtection="1">
      <alignment horizontal="center" vertic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3" fillId="0" borderId="8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 applyProtection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2</xdr:col>
      <xdr:colOff>685165</xdr:colOff>
      <xdr:row>20</xdr:row>
      <xdr:rowOff>0</xdr:rowOff>
    </xdr:from>
    <xdr:ext cx="306705" cy="300355"/>
    <xdr:sp>
      <xdr:nvSpPr>
        <xdr:cNvPr id="2" name="shape1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" name="shape2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4" name="shape3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5" name="shape4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6" name="shape5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7" name="shape6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8" name="shape7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20</xdr:row>
      <xdr:rowOff>0</xdr:rowOff>
    </xdr:from>
    <xdr:ext cx="307340" cy="311150"/>
    <xdr:sp>
      <xdr:nvSpPr>
        <xdr:cNvPr id="9" name="shape8"/>
        <xdr:cNvSpPr/>
      </xdr:nvSpPr>
      <xdr:spPr>
        <a:xfrm>
          <a:off x="2905125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0" name="shape9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1" name="shape10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2" name="shape11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3" name="shape12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</xdr:row>
      <xdr:rowOff>32385</xdr:rowOff>
    </xdr:from>
    <xdr:ext cx="295275" cy="304165"/>
    <xdr:sp>
      <xdr:nvSpPr>
        <xdr:cNvPr id="14" name="shape13"/>
        <xdr:cNvSpPr/>
      </xdr:nvSpPr>
      <xdr:spPr>
        <a:xfrm>
          <a:off x="352425" y="692785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5" name="shape14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16" name="shape15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17" name="shape16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18" name="shape17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19" name="shape18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2895"/>
    <xdr:sp>
      <xdr:nvSpPr>
        <xdr:cNvPr id="20" name="shape19"/>
        <xdr:cNvSpPr/>
      </xdr:nvSpPr>
      <xdr:spPr>
        <a:xfrm>
          <a:off x="866775" y="7048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21" name="shape20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22" name="shape21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2895"/>
    <xdr:sp>
      <xdr:nvSpPr>
        <xdr:cNvPr id="23" name="shape22"/>
        <xdr:cNvSpPr/>
      </xdr:nvSpPr>
      <xdr:spPr>
        <a:xfrm>
          <a:off x="866775" y="7048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24" name="shape23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25" name="shape24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26" name="shape25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7" name="shape2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8" name="shape27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" name="shape2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30" name="shape29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1" name="shape30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2" name="shape31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3" name="shape3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4" name="shape3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5" name="shape3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6" name="shape3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7" name="shape36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8" name="shape3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9" name="shape3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40" name="shape39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41" name="shape4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42" name="shape41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43" name="shape4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44" name="shape43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45" name="shape4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46" name="shape45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47" name="shape46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48" name="shape4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49" name="shape48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0" name="shape49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1" name="shape5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2" name="shape5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3" name="shape5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4" name="shape5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5" name="shape5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56" name="shape55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57" name="shape5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58" name="shape57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20</xdr:row>
      <xdr:rowOff>0</xdr:rowOff>
    </xdr:from>
    <xdr:ext cx="309245" cy="300355"/>
    <xdr:sp>
      <xdr:nvSpPr>
        <xdr:cNvPr id="59" name="shape58"/>
        <xdr:cNvSpPr/>
      </xdr:nvSpPr>
      <xdr:spPr>
        <a:xfrm>
          <a:off x="1816100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0" name="shape59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16</xdr:col>
      <xdr:colOff>685800</xdr:colOff>
      <xdr:row>20</xdr:row>
      <xdr:rowOff>171450</xdr:rowOff>
    </xdr:from>
    <xdr:ext cx="281940" cy="312420"/>
    <xdr:sp>
      <xdr:nvSpPr>
        <xdr:cNvPr id="61" name="shape60"/>
        <xdr:cNvSpPr/>
      </xdr:nvSpPr>
      <xdr:spPr>
        <a:xfrm>
          <a:off x="14373225" y="721995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62" name="shape61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63" name="shape62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4" name="shape6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5" name="shape6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6" name="shape6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7" name="shape6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8" name="shape6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69" name="shape6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9720" cy="300355"/>
    <xdr:sp>
      <xdr:nvSpPr>
        <xdr:cNvPr id="70" name="shape69"/>
        <xdr:cNvSpPr/>
      </xdr:nvSpPr>
      <xdr:spPr>
        <a:xfrm>
          <a:off x="3030220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20</xdr:row>
      <xdr:rowOff>0</xdr:rowOff>
    </xdr:from>
    <xdr:ext cx="258445" cy="312420"/>
    <xdr:sp>
      <xdr:nvSpPr>
        <xdr:cNvPr id="71" name="shape70"/>
        <xdr:cNvSpPr/>
      </xdr:nvSpPr>
      <xdr:spPr>
        <a:xfrm>
          <a:off x="1401445" y="7048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0</xdr:colOff>
      <xdr:row>20</xdr:row>
      <xdr:rowOff>0</xdr:rowOff>
    </xdr:from>
    <xdr:ext cx="295275" cy="304165"/>
    <xdr:sp>
      <xdr:nvSpPr>
        <xdr:cNvPr id="72" name="shape71"/>
        <xdr:cNvSpPr/>
      </xdr:nvSpPr>
      <xdr:spPr>
        <a:xfrm>
          <a:off x="352425" y="704850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73" name="shape72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74" name="shape73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75" name="shape74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13</xdr:col>
      <xdr:colOff>447675</xdr:colOff>
      <xdr:row>20</xdr:row>
      <xdr:rowOff>171450</xdr:rowOff>
    </xdr:from>
    <xdr:ext cx="300990" cy="301625"/>
    <xdr:sp>
      <xdr:nvSpPr>
        <xdr:cNvPr id="76" name="shape75"/>
        <xdr:cNvSpPr/>
      </xdr:nvSpPr>
      <xdr:spPr>
        <a:xfrm>
          <a:off x="12077700" y="721995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9720" cy="300355"/>
    <xdr:sp>
      <xdr:nvSpPr>
        <xdr:cNvPr id="77" name="shape76"/>
        <xdr:cNvSpPr/>
      </xdr:nvSpPr>
      <xdr:spPr>
        <a:xfrm>
          <a:off x="4849495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78" name="shape77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79" name="shape78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80" name="shape79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81" name="shape80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82" name="shape81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20</xdr:row>
      <xdr:rowOff>0</xdr:rowOff>
    </xdr:from>
    <xdr:ext cx="307340" cy="311150"/>
    <xdr:sp>
      <xdr:nvSpPr>
        <xdr:cNvPr id="83" name="shape82"/>
        <xdr:cNvSpPr/>
      </xdr:nvSpPr>
      <xdr:spPr>
        <a:xfrm>
          <a:off x="4724400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84" name="shape83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85" name="shape84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86" name="shape85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87" name="shape86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88" name="shape87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89" name="shape88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90" name="shape89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91" name="shape90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92" name="shape91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93" name="shape92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94" name="shape93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95" name="shape94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96" name="shape95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97" name="shape96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98" name="shape97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99" name="shape98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100" name="shape99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01" name="shape100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02" name="shape101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03" name="shape102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04" name="shape103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05" name="shape104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106" name="shape105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07" name="shape106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08" name="shape107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09" name="shape108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10" name="shape109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11" name="shape110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12" name="shape111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13" name="shape112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14" name="shape113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15" name="shape114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16" name="shape115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9720" cy="300355"/>
    <xdr:sp>
      <xdr:nvSpPr>
        <xdr:cNvPr id="117" name="shape116"/>
        <xdr:cNvSpPr/>
      </xdr:nvSpPr>
      <xdr:spPr>
        <a:xfrm>
          <a:off x="4849495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118" name="shape117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119" name="shape118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120" name="shape119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121" name="shape120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20</xdr:row>
      <xdr:rowOff>0</xdr:rowOff>
    </xdr:from>
    <xdr:ext cx="307340" cy="311150"/>
    <xdr:sp>
      <xdr:nvSpPr>
        <xdr:cNvPr id="122" name="shape121"/>
        <xdr:cNvSpPr/>
      </xdr:nvSpPr>
      <xdr:spPr>
        <a:xfrm>
          <a:off x="4724400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123" name="shape122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124" name="shape123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125" name="shape124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20</xdr:row>
      <xdr:rowOff>0</xdr:rowOff>
    </xdr:from>
    <xdr:ext cx="307340" cy="311150"/>
    <xdr:sp>
      <xdr:nvSpPr>
        <xdr:cNvPr id="126" name="shape125"/>
        <xdr:cNvSpPr/>
      </xdr:nvSpPr>
      <xdr:spPr>
        <a:xfrm>
          <a:off x="2905125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127" name="shape126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128" name="shape127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129" name="shape128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130" name="shape129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131" name="shape130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132" name="shape131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133" name="shape132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34" name="shape133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35" name="shape134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36" name="shape135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37" name="shape136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38" name="shape137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139" name="shape138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140" name="shape139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41" name="shape140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42" name="shape141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43" name="shape142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44" name="shape143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145" name="shape144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46" name="shape145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147" name="shape146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48" name="shape147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49" name="shape148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150" name="shape149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51" name="shape150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52" name="shape151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53" name="shape152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154" name="shape153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20</xdr:row>
      <xdr:rowOff>0</xdr:rowOff>
    </xdr:from>
    <xdr:ext cx="306705" cy="300355"/>
    <xdr:sp>
      <xdr:nvSpPr>
        <xdr:cNvPr id="155" name="shape154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56" name="shape155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57" name="shape156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58" name="shape15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59" name="shape158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0" name="shape159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1" name="shape160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2" name="shape161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3" name="shape162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20</xdr:row>
      <xdr:rowOff>0</xdr:rowOff>
    </xdr:from>
    <xdr:ext cx="306705" cy="300355"/>
    <xdr:sp>
      <xdr:nvSpPr>
        <xdr:cNvPr id="164" name="shape163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5" name="shape164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6" name="shape165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7" name="shape166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8" name="shape16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69" name="shape168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70" name="shape169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171" name="shape170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20</xdr:row>
      <xdr:rowOff>0</xdr:rowOff>
    </xdr:from>
    <xdr:ext cx="309245" cy="300355"/>
    <xdr:sp>
      <xdr:nvSpPr>
        <xdr:cNvPr id="172" name="shape171"/>
        <xdr:cNvSpPr/>
      </xdr:nvSpPr>
      <xdr:spPr>
        <a:xfrm>
          <a:off x="1816100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9720" cy="300355"/>
    <xdr:sp>
      <xdr:nvSpPr>
        <xdr:cNvPr id="173" name="shape172"/>
        <xdr:cNvSpPr/>
      </xdr:nvSpPr>
      <xdr:spPr>
        <a:xfrm>
          <a:off x="3030220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74" name="shape173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75" name="shape174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76" name="shape175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77" name="shape176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171450</xdr:colOff>
      <xdr:row>20</xdr:row>
      <xdr:rowOff>0</xdr:rowOff>
    </xdr:from>
    <xdr:ext cx="307340" cy="311150"/>
    <xdr:sp>
      <xdr:nvSpPr>
        <xdr:cNvPr id="178" name="shape177"/>
        <xdr:cNvSpPr/>
      </xdr:nvSpPr>
      <xdr:spPr>
        <a:xfrm>
          <a:off x="2905125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79" name="shape178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309245" cy="311150"/>
    <xdr:sp>
      <xdr:nvSpPr>
        <xdr:cNvPr id="180" name="shape179"/>
        <xdr:cNvSpPr/>
      </xdr:nvSpPr>
      <xdr:spPr>
        <a:xfrm>
          <a:off x="3056890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161925</xdr:colOff>
      <xdr:row>5</xdr:row>
      <xdr:rowOff>232410</xdr:rowOff>
    </xdr:from>
    <xdr:ext cx="295275" cy="304165"/>
    <xdr:sp>
      <xdr:nvSpPr>
        <xdr:cNvPr id="181" name="shape180"/>
        <xdr:cNvSpPr/>
      </xdr:nvSpPr>
      <xdr:spPr>
        <a:xfrm>
          <a:off x="8486775" y="1946910"/>
          <a:ext cx="295275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82" name="shape181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8450" cy="300355"/>
    <xdr:sp>
      <xdr:nvSpPr>
        <xdr:cNvPr id="183" name="shape182"/>
        <xdr:cNvSpPr/>
      </xdr:nvSpPr>
      <xdr:spPr>
        <a:xfrm>
          <a:off x="3030220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184" name="shape183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185" name="shape184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186" name="shape185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187" name="shape186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2895"/>
    <xdr:sp>
      <xdr:nvSpPr>
        <xdr:cNvPr id="188" name="shape187"/>
        <xdr:cNvSpPr/>
      </xdr:nvSpPr>
      <xdr:spPr>
        <a:xfrm>
          <a:off x="866775" y="7048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189" name="shape188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190" name="shape189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20</xdr:row>
      <xdr:rowOff>0</xdr:rowOff>
    </xdr:from>
    <xdr:ext cx="327025" cy="302895"/>
    <xdr:sp>
      <xdr:nvSpPr>
        <xdr:cNvPr id="191" name="shape190"/>
        <xdr:cNvSpPr/>
      </xdr:nvSpPr>
      <xdr:spPr>
        <a:xfrm>
          <a:off x="1038225" y="7048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192" name="shape191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193" name="shape192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194" name="shape193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195" name="shape19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196" name="shape195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197" name="shape19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198" name="shape197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199" name="shape198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00" name="shape199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1" name="shape20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2" name="shape20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203" name="shape202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4" name="shape20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5" name="shape20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6" name="shape20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7" name="shape20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208" name="shape207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09" name="shape20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210" name="shape209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11" name="shape21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12" name="shape211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13" name="shape21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4800"/>
    <xdr:sp>
      <xdr:nvSpPr>
        <xdr:cNvPr id="214" name="shape213"/>
        <xdr:cNvSpPr/>
      </xdr:nvSpPr>
      <xdr:spPr>
        <a:xfrm>
          <a:off x="866775" y="7048500"/>
          <a:ext cx="321945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15" name="shape214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16" name="shape215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17" name="shape216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18" name="shape21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19" name="shape21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0" name="shape219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1" name="shape22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2" name="shape22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3" name="shape22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224" name="shape223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225" name="shape224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294640</xdr:colOff>
      <xdr:row>20</xdr:row>
      <xdr:rowOff>0</xdr:rowOff>
    </xdr:from>
    <xdr:ext cx="274320" cy="304800"/>
    <xdr:sp>
      <xdr:nvSpPr>
        <xdr:cNvPr id="226" name="shape225"/>
        <xdr:cNvSpPr/>
      </xdr:nvSpPr>
      <xdr:spPr>
        <a:xfrm>
          <a:off x="3028315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7" name="shape22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28" name="shape227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29" name="shape22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30" name="shape229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31" name="shape230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32" name="shape231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3" name="shape23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4" name="shape23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5" name="shape23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6" name="shape23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514350</xdr:colOff>
      <xdr:row>20</xdr:row>
      <xdr:rowOff>0</xdr:rowOff>
    </xdr:from>
    <xdr:ext cx="321945" cy="302895"/>
    <xdr:sp>
      <xdr:nvSpPr>
        <xdr:cNvPr id="237" name="shape236"/>
        <xdr:cNvSpPr/>
      </xdr:nvSpPr>
      <xdr:spPr>
        <a:xfrm>
          <a:off x="866775" y="7048500"/>
          <a:ext cx="32194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8" name="shape23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39" name="shape23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20</xdr:row>
      <xdr:rowOff>0</xdr:rowOff>
    </xdr:from>
    <xdr:ext cx="258445" cy="312420"/>
    <xdr:sp>
      <xdr:nvSpPr>
        <xdr:cNvPr id="240" name="shape239"/>
        <xdr:cNvSpPr/>
      </xdr:nvSpPr>
      <xdr:spPr>
        <a:xfrm>
          <a:off x="1401445" y="7048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241" name="shape240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242" name="shape241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243" name="shape242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244" name="shape243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9720" cy="300355"/>
    <xdr:sp>
      <xdr:nvSpPr>
        <xdr:cNvPr id="245" name="shape244"/>
        <xdr:cNvSpPr/>
      </xdr:nvSpPr>
      <xdr:spPr>
        <a:xfrm>
          <a:off x="4849495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246" name="shape245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247" name="shape246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248" name="shape247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249" name="shape248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250" name="shape249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171450</xdr:colOff>
      <xdr:row>20</xdr:row>
      <xdr:rowOff>0</xdr:rowOff>
    </xdr:from>
    <xdr:ext cx="307340" cy="311150"/>
    <xdr:sp>
      <xdr:nvSpPr>
        <xdr:cNvPr id="251" name="shape250"/>
        <xdr:cNvSpPr/>
      </xdr:nvSpPr>
      <xdr:spPr>
        <a:xfrm>
          <a:off x="4724400" y="7048500"/>
          <a:ext cx="307340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252" name="shape251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309245" cy="311150"/>
    <xdr:sp>
      <xdr:nvSpPr>
        <xdr:cNvPr id="253" name="shape252"/>
        <xdr:cNvSpPr/>
      </xdr:nvSpPr>
      <xdr:spPr>
        <a:xfrm>
          <a:off x="4876165" y="7048500"/>
          <a:ext cx="309245" cy="31115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254" name="shape253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296545</xdr:colOff>
      <xdr:row>20</xdr:row>
      <xdr:rowOff>0</xdr:rowOff>
    </xdr:from>
    <xdr:ext cx="298450" cy="300355"/>
    <xdr:sp>
      <xdr:nvSpPr>
        <xdr:cNvPr id="255" name="shape254"/>
        <xdr:cNvSpPr/>
      </xdr:nvSpPr>
      <xdr:spPr>
        <a:xfrm>
          <a:off x="4849495" y="7048500"/>
          <a:ext cx="29845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256" name="shape255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294640</xdr:colOff>
      <xdr:row>20</xdr:row>
      <xdr:rowOff>0</xdr:rowOff>
    </xdr:from>
    <xdr:ext cx="274320" cy="304800"/>
    <xdr:sp>
      <xdr:nvSpPr>
        <xdr:cNvPr id="257" name="shape256"/>
        <xdr:cNvSpPr/>
      </xdr:nvSpPr>
      <xdr:spPr>
        <a:xfrm>
          <a:off x="4847590" y="7048500"/>
          <a:ext cx="274320" cy="30480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258" name="shape257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259" name="shape258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260" name="shape259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293370</xdr:colOff>
      <xdr:row>20</xdr:row>
      <xdr:rowOff>0</xdr:rowOff>
    </xdr:from>
    <xdr:ext cx="275590" cy="302895"/>
    <xdr:sp>
      <xdr:nvSpPr>
        <xdr:cNvPr id="261" name="shape260"/>
        <xdr:cNvSpPr/>
      </xdr:nvSpPr>
      <xdr:spPr>
        <a:xfrm>
          <a:off x="4846320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321945</xdr:colOff>
      <xdr:row>20</xdr:row>
      <xdr:rowOff>0</xdr:rowOff>
    </xdr:from>
    <xdr:ext cx="280035" cy="312420"/>
    <xdr:sp>
      <xdr:nvSpPr>
        <xdr:cNvPr id="262" name="shape261"/>
        <xdr:cNvSpPr/>
      </xdr:nvSpPr>
      <xdr:spPr>
        <a:xfrm>
          <a:off x="4874895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63" name="shape262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64" name="shape263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65" name="shape264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66" name="shape265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267" name="shape266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268" name="shape267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69" name="shape268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1</xdr:col>
      <xdr:colOff>685800</xdr:colOff>
      <xdr:row>20</xdr:row>
      <xdr:rowOff>0</xdr:rowOff>
    </xdr:from>
    <xdr:ext cx="327025" cy="302895"/>
    <xdr:sp>
      <xdr:nvSpPr>
        <xdr:cNvPr id="270" name="shape269"/>
        <xdr:cNvSpPr/>
      </xdr:nvSpPr>
      <xdr:spPr>
        <a:xfrm>
          <a:off x="1038225" y="7048500"/>
          <a:ext cx="32702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71" name="shape270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72" name="shape271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73" name="shape272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342900</xdr:colOff>
      <xdr:row>20</xdr:row>
      <xdr:rowOff>0</xdr:rowOff>
    </xdr:from>
    <xdr:ext cx="281940" cy="312420"/>
    <xdr:sp>
      <xdr:nvSpPr>
        <xdr:cNvPr id="274" name="shape273"/>
        <xdr:cNvSpPr/>
      </xdr:nvSpPr>
      <xdr:spPr>
        <a:xfrm>
          <a:off x="489585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75" name="shape274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323215</xdr:colOff>
      <xdr:row>20</xdr:row>
      <xdr:rowOff>0</xdr:rowOff>
    </xdr:from>
    <xdr:ext cx="281940" cy="312420"/>
    <xdr:sp>
      <xdr:nvSpPr>
        <xdr:cNvPr id="276" name="shape275"/>
        <xdr:cNvSpPr/>
      </xdr:nvSpPr>
      <xdr:spPr>
        <a:xfrm>
          <a:off x="487616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77" name="shape276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295910</xdr:colOff>
      <xdr:row>20</xdr:row>
      <xdr:rowOff>0</xdr:rowOff>
    </xdr:from>
    <xdr:ext cx="273050" cy="302895"/>
    <xdr:sp>
      <xdr:nvSpPr>
        <xdr:cNvPr id="278" name="shape277"/>
        <xdr:cNvSpPr/>
      </xdr:nvSpPr>
      <xdr:spPr>
        <a:xfrm>
          <a:off x="4848860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279" name="shape278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280" name="shape279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293370</xdr:colOff>
      <xdr:row>20</xdr:row>
      <xdr:rowOff>0</xdr:rowOff>
    </xdr:from>
    <xdr:ext cx="275590" cy="302895"/>
    <xdr:sp>
      <xdr:nvSpPr>
        <xdr:cNvPr id="281" name="shape280"/>
        <xdr:cNvSpPr/>
      </xdr:nvSpPr>
      <xdr:spPr>
        <a:xfrm>
          <a:off x="3027045" y="7048500"/>
          <a:ext cx="27559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282" name="shape281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4</xdr:col>
      <xdr:colOff>295275</xdr:colOff>
      <xdr:row>20</xdr:row>
      <xdr:rowOff>0</xdr:rowOff>
    </xdr:from>
    <xdr:ext cx="300990" cy="301625"/>
    <xdr:sp>
      <xdr:nvSpPr>
        <xdr:cNvPr id="283" name="shape282"/>
        <xdr:cNvSpPr/>
      </xdr:nvSpPr>
      <xdr:spPr>
        <a:xfrm>
          <a:off x="4848225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321945</xdr:colOff>
      <xdr:row>20</xdr:row>
      <xdr:rowOff>0</xdr:rowOff>
    </xdr:from>
    <xdr:ext cx="280035" cy="312420"/>
    <xdr:sp>
      <xdr:nvSpPr>
        <xdr:cNvPr id="284" name="shape283"/>
        <xdr:cNvSpPr/>
      </xdr:nvSpPr>
      <xdr:spPr>
        <a:xfrm>
          <a:off x="3055620" y="7048500"/>
          <a:ext cx="28003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85" name="shape28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86" name="shape285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87" name="shape28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288" name="shape28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289" name="shape288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90" name="shape289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291" name="shape290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2" name="shape29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3" name="shape29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4" name="shape29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5" name="shape29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6" name="shape29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297" name="shape29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298" name="shape297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299" name="shape298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00" name="shape299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301" name="shape300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02" name="shape30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303" name="shape302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04" name="shape30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305" name="shape304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06" name="shape305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07" name="shape306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08" name="shape30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09" name="shape308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10" name="shape309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1" name="shape310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2" name="shape311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3" name="shape31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4" name="shape31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342900</xdr:colOff>
      <xdr:row>20</xdr:row>
      <xdr:rowOff>0</xdr:rowOff>
    </xdr:from>
    <xdr:ext cx="281940" cy="312420"/>
    <xdr:sp>
      <xdr:nvSpPr>
        <xdr:cNvPr id="315" name="shape314"/>
        <xdr:cNvSpPr/>
      </xdr:nvSpPr>
      <xdr:spPr>
        <a:xfrm>
          <a:off x="3076575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6" name="shape31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317" name="shape316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18" name="shape31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323215</xdr:colOff>
      <xdr:row>20</xdr:row>
      <xdr:rowOff>0</xdr:rowOff>
    </xdr:from>
    <xdr:ext cx="281940" cy="312420"/>
    <xdr:sp>
      <xdr:nvSpPr>
        <xdr:cNvPr id="319" name="shape318"/>
        <xdr:cNvSpPr/>
      </xdr:nvSpPr>
      <xdr:spPr>
        <a:xfrm>
          <a:off x="3056890" y="7048500"/>
          <a:ext cx="281940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20" name="shape319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21" name="shape320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295910</xdr:colOff>
      <xdr:row>20</xdr:row>
      <xdr:rowOff>0</xdr:rowOff>
    </xdr:from>
    <xdr:ext cx="273050" cy="302895"/>
    <xdr:sp>
      <xdr:nvSpPr>
        <xdr:cNvPr id="322" name="shape321"/>
        <xdr:cNvSpPr/>
      </xdr:nvSpPr>
      <xdr:spPr>
        <a:xfrm>
          <a:off x="3029585" y="7048500"/>
          <a:ext cx="273050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3" name="shape322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4" name="shape323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5" name="shape324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6" name="shape325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7" name="shape326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685800</xdr:colOff>
      <xdr:row>20</xdr:row>
      <xdr:rowOff>0</xdr:rowOff>
    </xdr:from>
    <xdr:ext cx="262255" cy="302895"/>
    <xdr:sp>
      <xdr:nvSpPr>
        <xdr:cNvPr id="328" name="shape327"/>
        <xdr:cNvSpPr/>
      </xdr:nvSpPr>
      <xdr:spPr>
        <a:xfrm>
          <a:off x="1828800" y="7048500"/>
          <a:ext cx="262255" cy="30289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258445</xdr:colOff>
      <xdr:row>20</xdr:row>
      <xdr:rowOff>0</xdr:rowOff>
    </xdr:from>
    <xdr:ext cx="258445" cy="312420"/>
    <xdr:sp>
      <xdr:nvSpPr>
        <xdr:cNvPr id="329" name="shape328"/>
        <xdr:cNvSpPr/>
      </xdr:nvSpPr>
      <xdr:spPr>
        <a:xfrm>
          <a:off x="1401445" y="7048500"/>
          <a:ext cx="258445" cy="312420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8</xdr:col>
      <xdr:colOff>28575</xdr:colOff>
      <xdr:row>21</xdr:row>
      <xdr:rowOff>28575</xdr:rowOff>
    </xdr:from>
    <xdr:ext cx="1581150" cy="304165"/>
    <xdr:sp>
      <xdr:nvSpPr>
        <xdr:cNvPr id="330" name="shape329"/>
        <xdr:cNvSpPr/>
      </xdr:nvSpPr>
      <xdr:spPr>
        <a:xfrm flipH="1">
          <a:off x="8353425" y="7559675"/>
          <a:ext cx="1581150" cy="30416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331" name="shape330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20</xdr:row>
      <xdr:rowOff>0</xdr:rowOff>
    </xdr:from>
    <xdr:ext cx="306705" cy="300355"/>
    <xdr:sp>
      <xdr:nvSpPr>
        <xdr:cNvPr id="332" name="shape331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333" name="shape332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334" name="shape333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295275</xdr:colOff>
      <xdr:row>20</xdr:row>
      <xdr:rowOff>0</xdr:rowOff>
    </xdr:from>
    <xdr:ext cx="300990" cy="301625"/>
    <xdr:sp>
      <xdr:nvSpPr>
        <xdr:cNvPr id="335" name="shape334"/>
        <xdr:cNvSpPr/>
      </xdr:nvSpPr>
      <xdr:spPr>
        <a:xfrm>
          <a:off x="3028950" y="7048500"/>
          <a:ext cx="300990" cy="30162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20</xdr:row>
      <xdr:rowOff>0</xdr:rowOff>
    </xdr:from>
    <xdr:ext cx="306705" cy="300355"/>
    <xdr:sp>
      <xdr:nvSpPr>
        <xdr:cNvPr id="336" name="shape335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37" name="shape336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38" name="shape33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39" name="shape338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0" name="shape339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1" name="shape340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2" name="shape341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3" name="shape342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4" name="shape343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685165</xdr:colOff>
      <xdr:row>20</xdr:row>
      <xdr:rowOff>0</xdr:rowOff>
    </xdr:from>
    <xdr:ext cx="306705" cy="300355"/>
    <xdr:sp>
      <xdr:nvSpPr>
        <xdr:cNvPr id="345" name="shape344"/>
        <xdr:cNvSpPr/>
      </xdr:nvSpPr>
      <xdr:spPr>
        <a:xfrm>
          <a:off x="1828165" y="7048500"/>
          <a:ext cx="30670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6" name="shape345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7" name="shape346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8" name="shape347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49" name="shape348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50" name="shape349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682625</xdr:colOff>
      <xdr:row>20</xdr:row>
      <xdr:rowOff>0</xdr:rowOff>
    </xdr:from>
    <xdr:ext cx="309245" cy="300355"/>
    <xdr:sp>
      <xdr:nvSpPr>
        <xdr:cNvPr id="351" name="shape350"/>
        <xdr:cNvSpPr/>
      </xdr:nvSpPr>
      <xdr:spPr>
        <a:xfrm>
          <a:off x="1825625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2</xdr:col>
      <xdr:colOff>673100</xdr:colOff>
      <xdr:row>20</xdr:row>
      <xdr:rowOff>0</xdr:rowOff>
    </xdr:from>
    <xdr:ext cx="309245" cy="300355"/>
    <xdr:sp>
      <xdr:nvSpPr>
        <xdr:cNvPr id="352" name="shape351"/>
        <xdr:cNvSpPr/>
      </xdr:nvSpPr>
      <xdr:spPr>
        <a:xfrm>
          <a:off x="1816100" y="7048500"/>
          <a:ext cx="309245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  <xdr:oneCellAnchor>
    <xdr:from>
      <xdr:col>3</xdr:col>
      <xdr:colOff>296545</xdr:colOff>
      <xdr:row>20</xdr:row>
      <xdr:rowOff>0</xdr:rowOff>
    </xdr:from>
    <xdr:ext cx="299720" cy="300355"/>
    <xdr:sp>
      <xdr:nvSpPr>
        <xdr:cNvPr id="353" name="shape352"/>
        <xdr:cNvSpPr/>
      </xdr:nvSpPr>
      <xdr:spPr>
        <a:xfrm>
          <a:off x="3030220" y="7048500"/>
          <a:ext cx="299720" cy="300355"/>
        </a:xfrm>
        <a:prstGeom prst="rect">
          <a:avLst/>
        </a:prstGeom>
        <a:noFill/>
        <a:ln w="12700"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</xdr:sp>
    <xdr:clientData/>
  </xdr:one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2"/>
  <sheetViews>
    <sheetView tabSelected="1" workbookViewId="0">
      <selection activeCell="J14" sqref="J14"/>
    </sheetView>
  </sheetViews>
  <sheetFormatPr defaultColWidth="9" defaultRowHeight="13.5"/>
  <cols>
    <col min="1" max="1" width="4.625" customWidth="1"/>
    <col min="2" max="2" width="10.375" customWidth="1"/>
    <col min="3" max="3" width="20.875" customWidth="1"/>
    <col min="4" max="4" width="23.875" customWidth="1"/>
    <col min="5" max="5" width="22.5" customWidth="1"/>
    <col min="9" max="9" width="8.25" customWidth="1"/>
    <col min="10" max="10" width="8.125" customWidth="1"/>
    <col min="17" max="17" width="24" customWidth="1"/>
    <col min="18" max="18" width="16" customWidth="1"/>
    <col min="19" max="19" width="12.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3"/>
      <c r="I1" s="1"/>
      <c r="J1" s="1"/>
      <c r="K1" s="23"/>
      <c r="L1" s="24"/>
      <c r="M1" s="1"/>
      <c r="N1" s="1"/>
      <c r="O1" s="1"/>
      <c r="P1" s="1"/>
      <c r="Q1" s="1"/>
      <c r="R1" s="1"/>
      <c r="S1" s="1"/>
    </row>
    <row r="2" ht="25" customHeight="1" spans="1:19">
      <c r="A2" s="4" t="s">
        <v>1</v>
      </c>
      <c r="B2" s="4"/>
      <c r="C2" s="4"/>
      <c r="D2" s="4"/>
      <c r="E2" s="5"/>
      <c r="F2" s="6"/>
      <c r="G2" s="6"/>
      <c r="H2" s="6"/>
      <c r="I2" s="6"/>
      <c r="J2" s="6"/>
      <c r="K2" s="25" t="s">
        <v>2</v>
      </c>
      <c r="L2" s="4"/>
      <c r="M2" s="4"/>
      <c r="N2" s="4"/>
      <c r="O2" s="4"/>
      <c r="P2" s="26"/>
      <c r="Q2" s="26"/>
      <c r="R2" s="26"/>
      <c r="S2" s="38"/>
    </row>
    <row r="3" ht="27" customHeight="1" spans="1:19">
      <c r="A3" s="7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9" t="s">
        <v>8</v>
      </c>
      <c r="G3" s="9" t="s">
        <v>9</v>
      </c>
      <c r="H3" s="10" t="s">
        <v>10</v>
      </c>
      <c r="I3" s="10" t="s">
        <v>11</v>
      </c>
      <c r="J3" s="10" t="s">
        <v>12</v>
      </c>
      <c r="K3" s="27" t="s">
        <v>13</v>
      </c>
      <c r="L3" s="27" t="s">
        <v>14</v>
      </c>
      <c r="M3" s="28" t="s">
        <v>15</v>
      </c>
      <c r="N3" s="28" t="s">
        <v>16</v>
      </c>
      <c r="O3" s="28" t="s">
        <v>17</v>
      </c>
      <c r="P3" s="9" t="s">
        <v>18</v>
      </c>
      <c r="Q3" s="21" t="s">
        <v>19</v>
      </c>
      <c r="R3" s="39" t="s">
        <v>20</v>
      </c>
      <c r="S3" s="9" t="s">
        <v>21</v>
      </c>
    </row>
    <row r="4" ht="28" customHeight="1" spans="1:19">
      <c r="A4" s="11">
        <v>1</v>
      </c>
      <c r="B4" s="12">
        <v>158618</v>
      </c>
      <c r="C4" s="12" t="s">
        <v>22</v>
      </c>
      <c r="D4" s="12" t="s">
        <v>23</v>
      </c>
      <c r="E4" s="12" t="s">
        <v>24</v>
      </c>
      <c r="F4" s="12">
        <v>178</v>
      </c>
      <c r="G4" s="12">
        <v>178</v>
      </c>
      <c r="H4" s="12">
        <v>298</v>
      </c>
      <c r="I4" s="12"/>
      <c r="J4" s="12"/>
      <c r="K4" s="29">
        <v>398</v>
      </c>
      <c r="L4" s="27"/>
      <c r="M4" s="30">
        <f>(H4-F4)/H4</f>
        <v>0.402684563758389</v>
      </c>
      <c r="N4" s="30">
        <f t="shared" ref="N4:N19" si="0">(K4-G4)/K4</f>
        <v>0.552763819095477</v>
      </c>
      <c r="O4" s="30"/>
      <c r="P4" s="9">
        <f t="shared" ref="P4:P19" si="1">K4-H4</f>
        <v>100</v>
      </c>
      <c r="Q4" s="21" t="s">
        <v>25</v>
      </c>
      <c r="R4" s="40" t="s">
        <v>26</v>
      </c>
      <c r="S4" s="41" t="s">
        <v>27</v>
      </c>
    </row>
    <row r="5" ht="28" customHeight="1" spans="1:19">
      <c r="A5" s="11">
        <v>2</v>
      </c>
      <c r="B5" s="12">
        <v>48571</v>
      </c>
      <c r="C5" s="12" t="s">
        <v>22</v>
      </c>
      <c r="D5" s="12" t="s">
        <v>28</v>
      </c>
      <c r="E5" s="12" t="s">
        <v>24</v>
      </c>
      <c r="F5" s="12">
        <v>4777</v>
      </c>
      <c r="G5" s="12">
        <v>5440</v>
      </c>
      <c r="H5" s="12">
        <v>9890</v>
      </c>
      <c r="I5" s="12"/>
      <c r="J5" s="12"/>
      <c r="K5" s="29">
        <v>12580</v>
      </c>
      <c r="L5" s="27"/>
      <c r="M5" s="30">
        <f t="shared" ref="M5:M20" si="2">(H5-F5)/H5</f>
        <v>0.516986855409505</v>
      </c>
      <c r="N5" s="30">
        <f t="shared" si="0"/>
        <v>0.567567567567568</v>
      </c>
      <c r="O5" s="30"/>
      <c r="P5" s="9">
        <f t="shared" si="1"/>
        <v>2690</v>
      </c>
      <c r="Q5" s="21" t="s">
        <v>25</v>
      </c>
      <c r="R5" s="40" t="s">
        <v>26</v>
      </c>
      <c r="S5" s="41" t="s">
        <v>27</v>
      </c>
    </row>
    <row r="6" ht="28" customHeight="1" spans="1:19">
      <c r="A6" s="11">
        <v>3</v>
      </c>
      <c r="B6" s="12">
        <v>28466</v>
      </c>
      <c r="C6" s="12" t="s">
        <v>22</v>
      </c>
      <c r="D6" s="12" t="s">
        <v>29</v>
      </c>
      <c r="E6" s="12" t="s">
        <v>24</v>
      </c>
      <c r="F6" s="12">
        <v>6522</v>
      </c>
      <c r="G6" s="12">
        <v>6522</v>
      </c>
      <c r="H6" s="12">
        <v>11858</v>
      </c>
      <c r="I6" s="12"/>
      <c r="J6" s="12"/>
      <c r="K6" s="29">
        <v>14680</v>
      </c>
      <c r="L6" s="27"/>
      <c r="M6" s="30">
        <f t="shared" si="2"/>
        <v>0.449991566874684</v>
      </c>
      <c r="N6" s="30">
        <f t="shared" si="0"/>
        <v>0.555722070844687</v>
      </c>
      <c r="O6" s="30"/>
      <c r="P6" s="9">
        <f t="shared" si="1"/>
        <v>2822</v>
      </c>
      <c r="Q6" s="21" t="s">
        <v>25</v>
      </c>
      <c r="R6" s="40" t="s">
        <v>26</v>
      </c>
      <c r="S6" s="41" t="s">
        <v>27</v>
      </c>
    </row>
    <row r="7" ht="28" customHeight="1" spans="1:19">
      <c r="A7" s="11">
        <v>4</v>
      </c>
      <c r="B7" s="12">
        <v>184751</v>
      </c>
      <c r="C7" s="12" t="s">
        <v>30</v>
      </c>
      <c r="D7" s="12" t="s">
        <v>31</v>
      </c>
      <c r="E7" s="12" t="s">
        <v>32</v>
      </c>
      <c r="F7" s="12">
        <v>362.5</v>
      </c>
      <c r="G7" s="12">
        <v>362.5</v>
      </c>
      <c r="H7" s="12">
        <v>880</v>
      </c>
      <c r="I7" s="12"/>
      <c r="J7" s="12"/>
      <c r="K7" s="29">
        <v>899</v>
      </c>
      <c r="L7" s="27"/>
      <c r="M7" s="30">
        <f t="shared" si="2"/>
        <v>0.588068181818182</v>
      </c>
      <c r="N7" s="30">
        <f t="shared" si="0"/>
        <v>0.596774193548387</v>
      </c>
      <c r="O7" s="30"/>
      <c r="P7" s="9">
        <f t="shared" si="1"/>
        <v>19</v>
      </c>
      <c r="Q7" s="21" t="s">
        <v>25</v>
      </c>
      <c r="R7" s="40" t="s">
        <v>26</v>
      </c>
      <c r="S7" s="41" t="s">
        <v>27</v>
      </c>
    </row>
    <row r="8" ht="28" customHeight="1" spans="1:19">
      <c r="A8" s="11">
        <v>5</v>
      </c>
      <c r="B8" s="12">
        <v>184752</v>
      </c>
      <c r="C8" s="12" t="s">
        <v>30</v>
      </c>
      <c r="D8" s="12" t="s">
        <v>33</v>
      </c>
      <c r="E8" s="12" t="s">
        <v>32</v>
      </c>
      <c r="F8" s="12">
        <v>326</v>
      </c>
      <c r="G8" s="12">
        <v>326</v>
      </c>
      <c r="H8" s="12">
        <v>652</v>
      </c>
      <c r="I8" s="12"/>
      <c r="J8" s="12"/>
      <c r="K8" s="29">
        <v>799</v>
      </c>
      <c r="L8" s="27"/>
      <c r="M8" s="30">
        <f t="shared" si="2"/>
        <v>0.5</v>
      </c>
      <c r="N8" s="30">
        <f t="shared" si="0"/>
        <v>0.591989987484355</v>
      </c>
      <c r="O8" s="30"/>
      <c r="P8" s="9">
        <f t="shared" si="1"/>
        <v>147</v>
      </c>
      <c r="Q8" s="21" t="s">
        <v>25</v>
      </c>
      <c r="R8" s="40" t="s">
        <v>26</v>
      </c>
      <c r="S8" s="41" t="s">
        <v>27</v>
      </c>
    </row>
    <row r="9" ht="28" customHeight="1" spans="1:19">
      <c r="A9" s="11">
        <v>6</v>
      </c>
      <c r="B9" s="12">
        <v>248015</v>
      </c>
      <c r="C9" s="12" t="s">
        <v>34</v>
      </c>
      <c r="D9" s="12" t="s">
        <v>35</v>
      </c>
      <c r="E9" s="12" t="s">
        <v>36</v>
      </c>
      <c r="F9" s="12">
        <v>845</v>
      </c>
      <c r="G9" s="12">
        <v>845</v>
      </c>
      <c r="H9" s="12">
        <v>1690</v>
      </c>
      <c r="I9" s="12"/>
      <c r="J9" s="12"/>
      <c r="K9" s="29">
        <v>1780</v>
      </c>
      <c r="L9" s="27">
        <v>1498</v>
      </c>
      <c r="M9" s="30">
        <f t="shared" si="2"/>
        <v>0.5</v>
      </c>
      <c r="N9" s="30">
        <f t="shared" si="0"/>
        <v>0.525280898876405</v>
      </c>
      <c r="O9" s="30">
        <f>(L9-G9)/L9</f>
        <v>0.435914552736983</v>
      </c>
      <c r="P9" s="9">
        <f t="shared" si="1"/>
        <v>90</v>
      </c>
      <c r="Q9" s="21" t="s">
        <v>25</v>
      </c>
      <c r="R9" s="40" t="s">
        <v>26</v>
      </c>
      <c r="S9" s="41" t="s">
        <v>27</v>
      </c>
    </row>
    <row r="10" ht="28" customHeight="1" spans="1:19">
      <c r="A10" s="11">
        <v>7</v>
      </c>
      <c r="B10" s="12">
        <v>38449</v>
      </c>
      <c r="C10" s="12" t="s">
        <v>37</v>
      </c>
      <c r="D10" s="12" t="s">
        <v>38</v>
      </c>
      <c r="E10" s="12" t="s">
        <v>39</v>
      </c>
      <c r="F10" s="12">
        <v>2.43</v>
      </c>
      <c r="G10" s="12">
        <v>2.43</v>
      </c>
      <c r="H10" s="12">
        <v>4</v>
      </c>
      <c r="I10" s="12"/>
      <c r="J10" s="12"/>
      <c r="K10" s="29">
        <v>5.8</v>
      </c>
      <c r="L10" s="27">
        <v>4.8</v>
      </c>
      <c r="M10" s="30">
        <f t="shared" si="2"/>
        <v>0.3925</v>
      </c>
      <c r="N10" s="30">
        <f t="shared" si="0"/>
        <v>0.581034482758621</v>
      </c>
      <c r="O10" s="30">
        <f>(L10-G10)/L10</f>
        <v>0.49375</v>
      </c>
      <c r="P10" s="9">
        <f t="shared" si="1"/>
        <v>1.8</v>
      </c>
      <c r="Q10" s="21" t="s">
        <v>25</v>
      </c>
      <c r="R10" s="40" t="s">
        <v>26</v>
      </c>
      <c r="S10" s="41" t="s">
        <v>27</v>
      </c>
    </row>
    <row r="11" ht="28" customHeight="1" spans="1:19">
      <c r="A11" s="11">
        <v>8</v>
      </c>
      <c r="B11" s="12">
        <v>140424</v>
      </c>
      <c r="C11" s="12" t="s">
        <v>40</v>
      </c>
      <c r="D11" s="12" t="s">
        <v>41</v>
      </c>
      <c r="E11" s="12" t="s">
        <v>42</v>
      </c>
      <c r="F11" s="12">
        <v>10.2</v>
      </c>
      <c r="G11" s="12">
        <v>10</v>
      </c>
      <c r="H11" s="12">
        <v>21.5</v>
      </c>
      <c r="I11" s="12">
        <v>19.8</v>
      </c>
      <c r="J11" s="12"/>
      <c r="K11" s="29">
        <v>26.5</v>
      </c>
      <c r="L11" s="27">
        <v>22.8</v>
      </c>
      <c r="M11" s="30">
        <f t="shared" si="2"/>
        <v>0.525581395348837</v>
      </c>
      <c r="N11" s="30">
        <f t="shared" si="0"/>
        <v>0.622641509433962</v>
      </c>
      <c r="O11" s="30">
        <f t="shared" ref="O11:O19" si="3">(L11-G11)/L11</f>
        <v>0.56140350877193</v>
      </c>
      <c r="P11" s="9">
        <f t="shared" si="1"/>
        <v>5</v>
      </c>
      <c r="Q11" s="21" t="s">
        <v>25</v>
      </c>
      <c r="R11" s="40" t="s">
        <v>26</v>
      </c>
      <c r="S11" s="41" t="s">
        <v>27</v>
      </c>
    </row>
    <row r="12" ht="28" customHeight="1" spans="1:19">
      <c r="A12" s="11">
        <v>9</v>
      </c>
      <c r="B12" s="12">
        <v>139375</v>
      </c>
      <c r="C12" s="12" t="s">
        <v>43</v>
      </c>
      <c r="D12" s="12" t="s">
        <v>44</v>
      </c>
      <c r="E12" s="12" t="s">
        <v>45</v>
      </c>
      <c r="F12" s="12">
        <v>9.8</v>
      </c>
      <c r="G12" s="12">
        <v>9.8</v>
      </c>
      <c r="H12" s="12">
        <v>22</v>
      </c>
      <c r="I12" s="12">
        <v>20</v>
      </c>
      <c r="J12" s="12"/>
      <c r="K12" s="29">
        <v>25</v>
      </c>
      <c r="L12" s="27">
        <v>22.8</v>
      </c>
      <c r="M12" s="30">
        <f t="shared" si="2"/>
        <v>0.554545454545455</v>
      </c>
      <c r="N12" s="30">
        <f t="shared" si="0"/>
        <v>0.608</v>
      </c>
      <c r="O12" s="30">
        <f t="shared" si="3"/>
        <v>0.570175438596491</v>
      </c>
      <c r="P12" s="9">
        <f t="shared" si="1"/>
        <v>3</v>
      </c>
      <c r="Q12" s="21" t="s">
        <v>25</v>
      </c>
      <c r="R12" s="40" t="s">
        <v>26</v>
      </c>
      <c r="S12" s="41" t="s">
        <v>27</v>
      </c>
    </row>
    <row r="13" ht="28" customHeight="1" spans="1:19">
      <c r="A13" s="11">
        <v>10</v>
      </c>
      <c r="B13" s="12">
        <v>11779</v>
      </c>
      <c r="C13" s="12" t="s">
        <v>46</v>
      </c>
      <c r="D13" s="12" t="s">
        <v>47</v>
      </c>
      <c r="E13" s="12" t="s">
        <v>48</v>
      </c>
      <c r="F13" s="12">
        <v>7.98</v>
      </c>
      <c r="G13" s="12">
        <v>7.37</v>
      </c>
      <c r="H13" s="12">
        <v>11.8</v>
      </c>
      <c r="I13" s="12"/>
      <c r="J13" s="12"/>
      <c r="K13" s="29">
        <v>15.8</v>
      </c>
      <c r="L13" s="27">
        <v>13.8</v>
      </c>
      <c r="M13" s="30">
        <f t="shared" si="2"/>
        <v>0.323728813559322</v>
      </c>
      <c r="N13" s="30">
        <f t="shared" si="0"/>
        <v>0.533544303797468</v>
      </c>
      <c r="O13" s="30">
        <f t="shared" si="3"/>
        <v>0.465942028985507</v>
      </c>
      <c r="P13" s="9">
        <f t="shared" si="1"/>
        <v>4</v>
      </c>
      <c r="Q13" s="21" t="s">
        <v>25</v>
      </c>
      <c r="R13" s="40" t="s">
        <v>26</v>
      </c>
      <c r="S13" s="41" t="s">
        <v>27</v>
      </c>
    </row>
    <row r="14" ht="28" customHeight="1" spans="1:19">
      <c r="A14" s="11">
        <v>11</v>
      </c>
      <c r="B14" s="12">
        <v>37802</v>
      </c>
      <c r="C14" s="12" t="s">
        <v>49</v>
      </c>
      <c r="D14" s="12" t="s">
        <v>50</v>
      </c>
      <c r="E14" s="12" t="s">
        <v>42</v>
      </c>
      <c r="F14" s="12">
        <v>7.2</v>
      </c>
      <c r="G14" s="12">
        <v>7.2</v>
      </c>
      <c r="H14" s="12">
        <v>12</v>
      </c>
      <c r="I14" s="12"/>
      <c r="J14" s="12"/>
      <c r="K14" s="29">
        <v>19.8</v>
      </c>
      <c r="L14" s="27">
        <v>17.8</v>
      </c>
      <c r="M14" s="30">
        <f t="shared" si="2"/>
        <v>0.4</v>
      </c>
      <c r="N14" s="30">
        <f t="shared" si="0"/>
        <v>0.636363636363636</v>
      </c>
      <c r="O14" s="30">
        <f t="shared" si="3"/>
        <v>0.595505617977528</v>
      </c>
      <c r="P14" s="9">
        <f t="shared" si="1"/>
        <v>7.8</v>
      </c>
      <c r="Q14" s="21" t="s">
        <v>25</v>
      </c>
      <c r="R14" s="40" t="s">
        <v>26</v>
      </c>
      <c r="S14" s="41" t="s">
        <v>27</v>
      </c>
    </row>
    <row r="15" ht="28" customHeight="1" spans="1:19">
      <c r="A15" s="11">
        <v>12</v>
      </c>
      <c r="B15" s="12">
        <v>25070</v>
      </c>
      <c r="C15" s="12" t="s">
        <v>51</v>
      </c>
      <c r="D15" s="12" t="s">
        <v>52</v>
      </c>
      <c r="E15" s="12" t="s">
        <v>53</v>
      </c>
      <c r="F15" s="12">
        <v>5.66</v>
      </c>
      <c r="G15" s="12">
        <v>5.66</v>
      </c>
      <c r="H15" s="12">
        <v>6.5</v>
      </c>
      <c r="I15" s="12"/>
      <c r="J15" s="12"/>
      <c r="K15" s="29">
        <v>10</v>
      </c>
      <c r="L15" s="29">
        <v>8.9</v>
      </c>
      <c r="M15" s="30">
        <f t="shared" si="2"/>
        <v>0.129230769230769</v>
      </c>
      <c r="N15" s="30">
        <f t="shared" si="0"/>
        <v>0.434</v>
      </c>
      <c r="O15" s="30">
        <f t="shared" si="3"/>
        <v>0.364044943820225</v>
      </c>
      <c r="P15" s="9">
        <f t="shared" si="1"/>
        <v>3.5</v>
      </c>
      <c r="Q15" s="21" t="s">
        <v>25</v>
      </c>
      <c r="R15" s="40" t="s">
        <v>26</v>
      </c>
      <c r="S15" s="41" t="s">
        <v>27</v>
      </c>
    </row>
    <row r="16" ht="28" customHeight="1" spans="1:19">
      <c r="A16" s="11">
        <v>13</v>
      </c>
      <c r="B16" s="12">
        <v>185643</v>
      </c>
      <c r="C16" s="12" t="s">
        <v>54</v>
      </c>
      <c r="D16" s="12" t="s">
        <v>55</v>
      </c>
      <c r="E16" s="12" t="s">
        <v>56</v>
      </c>
      <c r="F16" s="12">
        <v>7.58</v>
      </c>
      <c r="G16" s="12">
        <v>7.58</v>
      </c>
      <c r="H16" s="12">
        <v>11</v>
      </c>
      <c r="I16" s="12">
        <v>8.9</v>
      </c>
      <c r="J16" s="12"/>
      <c r="K16" s="29">
        <v>13</v>
      </c>
      <c r="L16" s="27">
        <v>11.8</v>
      </c>
      <c r="M16" s="30">
        <f t="shared" si="2"/>
        <v>0.310909090909091</v>
      </c>
      <c r="N16" s="30">
        <f t="shared" si="0"/>
        <v>0.416923076923077</v>
      </c>
      <c r="O16" s="30">
        <f t="shared" si="3"/>
        <v>0.357627118644068</v>
      </c>
      <c r="P16" s="9">
        <f t="shared" si="1"/>
        <v>2</v>
      </c>
      <c r="Q16" s="21" t="s">
        <v>25</v>
      </c>
      <c r="R16" s="40" t="s">
        <v>26</v>
      </c>
      <c r="S16" s="41" t="s">
        <v>27</v>
      </c>
    </row>
    <row r="17" ht="28" customHeight="1" spans="1:19">
      <c r="A17" s="11">
        <v>14</v>
      </c>
      <c r="B17" s="12">
        <v>2100</v>
      </c>
      <c r="C17" s="12" t="s">
        <v>57</v>
      </c>
      <c r="D17" s="12" t="s">
        <v>58</v>
      </c>
      <c r="E17" s="12" t="s">
        <v>59</v>
      </c>
      <c r="F17" s="12">
        <v>3.14</v>
      </c>
      <c r="G17" s="12">
        <v>3.14</v>
      </c>
      <c r="H17" s="12">
        <v>5.8</v>
      </c>
      <c r="I17" s="12">
        <v>5.5</v>
      </c>
      <c r="J17" s="12"/>
      <c r="K17" s="29">
        <v>8</v>
      </c>
      <c r="L17" s="27">
        <v>6.9</v>
      </c>
      <c r="M17" s="30">
        <f t="shared" si="2"/>
        <v>0.458620689655172</v>
      </c>
      <c r="N17" s="30">
        <f t="shared" si="0"/>
        <v>0.6075</v>
      </c>
      <c r="O17" s="30">
        <f t="shared" si="3"/>
        <v>0.544927536231884</v>
      </c>
      <c r="P17" s="9">
        <f t="shared" si="1"/>
        <v>2.2</v>
      </c>
      <c r="Q17" s="21" t="s">
        <v>25</v>
      </c>
      <c r="R17" s="40" t="s">
        <v>26</v>
      </c>
      <c r="S17" s="41" t="s">
        <v>27</v>
      </c>
    </row>
    <row r="18" ht="28" customHeight="1" spans="1:19">
      <c r="A18" s="11">
        <v>15</v>
      </c>
      <c r="B18" s="12">
        <v>226892</v>
      </c>
      <c r="C18" s="12" t="s">
        <v>60</v>
      </c>
      <c r="D18" s="12" t="s">
        <v>61</v>
      </c>
      <c r="E18" s="13" t="s">
        <v>62</v>
      </c>
      <c r="F18" s="12">
        <v>8.95</v>
      </c>
      <c r="G18" s="12">
        <v>15.76</v>
      </c>
      <c r="H18" s="12">
        <v>35</v>
      </c>
      <c r="I18" s="12">
        <v>31.8</v>
      </c>
      <c r="J18" s="12"/>
      <c r="K18" s="29">
        <v>42</v>
      </c>
      <c r="L18" s="27">
        <v>39.8</v>
      </c>
      <c r="M18" s="30">
        <f t="shared" si="2"/>
        <v>0.744285714285714</v>
      </c>
      <c r="N18" s="30">
        <f t="shared" si="0"/>
        <v>0.624761904761905</v>
      </c>
      <c r="O18" s="30">
        <f>(L18-G18)/L18</f>
        <v>0.604020100502513</v>
      </c>
      <c r="P18" s="9">
        <f t="shared" si="1"/>
        <v>7</v>
      </c>
      <c r="Q18" s="21" t="s">
        <v>63</v>
      </c>
      <c r="R18" s="40" t="s">
        <v>26</v>
      </c>
      <c r="S18" s="41" t="s">
        <v>27</v>
      </c>
    </row>
    <row r="19" ht="28" customHeight="1" spans="1:19">
      <c r="A19" s="11">
        <v>16</v>
      </c>
      <c r="B19" s="12">
        <v>4738</v>
      </c>
      <c r="C19" s="12" t="s">
        <v>64</v>
      </c>
      <c r="D19" s="12" t="s">
        <v>65</v>
      </c>
      <c r="E19" s="12" t="s">
        <v>66</v>
      </c>
      <c r="F19" s="12">
        <v>5.49</v>
      </c>
      <c r="G19" s="12">
        <v>5.49</v>
      </c>
      <c r="H19" s="12">
        <v>7.5</v>
      </c>
      <c r="I19" s="12"/>
      <c r="J19" s="12"/>
      <c r="K19" s="29">
        <v>11</v>
      </c>
      <c r="L19" s="27">
        <v>9.9</v>
      </c>
      <c r="M19" s="30">
        <f t="shared" si="2"/>
        <v>0.268</v>
      </c>
      <c r="N19" s="30">
        <f t="shared" si="0"/>
        <v>0.500909090909091</v>
      </c>
      <c r="O19" s="30">
        <f>(L19-G19)/L19</f>
        <v>0.445454545454545</v>
      </c>
      <c r="P19" s="9">
        <f t="shared" si="1"/>
        <v>3.5</v>
      </c>
      <c r="Q19" s="21" t="s">
        <v>25</v>
      </c>
      <c r="R19" s="40" t="s">
        <v>26</v>
      </c>
      <c r="S19" s="41" t="s">
        <v>27</v>
      </c>
    </row>
    <row r="20" ht="28" customHeight="1" spans="1:19">
      <c r="A20" s="11">
        <v>17</v>
      </c>
      <c r="B20" s="12">
        <v>171499</v>
      </c>
      <c r="C20" s="12" t="s">
        <v>67</v>
      </c>
      <c r="D20" s="12" t="s">
        <v>68</v>
      </c>
      <c r="E20" s="12" t="s">
        <v>69</v>
      </c>
      <c r="F20" s="12">
        <v>21.31</v>
      </c>
      <c r="G20" s="12">
        <v>21.31</v>
      </c>
      <c r="H20" s="12">
        <v>44.8</v>
      </c>
      <c r="I20" s="12">
        <v>42.5</v>
      </c>
      <c r="J20" s="12"/>
      <c r="K20" s="29" t="s">
        <v>70</v>
      </c>
      <c r="L20" s="27">
        <v>42.6</v>
      </c>
      <c r="M20" s="30">
        <f t="shared" si="2"/>
        <v>0.524330357142857</v>
      </c>
      <c r="N20" s="30"/>
      <c r="O20" s="30">
        <f>(L20-G20)/L20</f>
        <v>0.499765258215963</v>
      </c>
      <c r="P20" s="9"/>
      <c r="Q20" s="21" t="s">
        <v>71</v>
      </c>
      <c r="R20" s="40" t="s">
        <v>26</v>
      </c>
      <c r="S20" s="41" t="s">
        <v>27</v>
      </c>
    </row>
    <row r="21" ht="38" customHeight="1" spans="1:19">
      <c r="A21" s="14" t="s">
        <v>72</v>
      </c>
      <c r="B21" s="14"/>
      <c r="C21" s="14"/>
      <c r="D21" s="15"/>
      <c r="E21" s="16"/>
      <c r="F21" s="17"/>
      <c r="G21" s="18"/>
      <c r="H21" s="19"/>
      <c r="I21" s="12"/>
      <c r="J21" s="31"/>
      <c r="K21" s="32"/>
      <c r="L21" s="33"/>
      <c r="M21" s="34"/>
      <c r="N21" s="30"/>
      <c r="O21" s="30"/>
      <c r="P21" s="9"/>
      <c r="Q21" s="12"/>
      <c r="R21" s="40"/>
      <c r="S21" s="41"/>
    </row>
    <row r="22" ht="25" customHeight="1" spans="1:19">
      <c r="A22" s="20"/>
      <c r="B22" s="21" t="s">
        <v>73</v>
      </c>
      <c r="C22" s="15"/>
      <c r="D22" s="21" t="s">
        <v>74</v>
      </c>
      <c r="E22" s="16"/>
      <c r="F22" s="22"/>
      <c r="G22" s="22"/>
      <c r="H22" s="15"/>
      <c r="I22" s="12"/>
      <c r="J22" s="12"/>
      <c r="K22" s="35"/>
      <c r="L22" s="36"/>
      <c r="M22" s="21"/>
      <c r="N22" s="37"/>
      <c r="O22" s="37"/>
      <c r="P22" s="9"/>
      <c r="Q22" s="12"/>
      <c r="R22" s="21" t="s">
        <v>75</v>
      </c>
      <c r="S22" s="42"/>
    </row>
  </sheetData>
  <mergeCells count="6">
    <mergeCell ref="A1:S1"/>
    <mergeCell ref="A2:E2"/>
    <mergeCell ref="F2:I2"/>
    <mergeCell ref="K2:N2"/>
    <mergeCell ref="P2:S2"/>
    <mergeCell ref="A21:C21"/>
  </mergeCells>
  <pageMargins left="0.75" right="0.75" top="1" bottom="1" header="0.5" footer="0.5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2023-05-16T10:14:00Z</dcterms:created>
  <dcterms:modified xsi:type="dcterms:W3CDTF">2023-05-19T11:50:16Z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B55BA4F4F1F5403B9065B2EFA48F51C8_11</vt:lpwstr>
  </property>
  <property fmtid="{D5CDD505-2E9C-101B-9397-08002B2CF9AE}" pid="3" name="KSOProductBuildVer">
    <vt:lpwstr>2052-11.1.0.14036</vt:lpwstr>
  </property>
</Properties>
</file>